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6585" activeTab="1"/>
  </bookViews>
  <sheets>
    <sheet name="Saisie" sheetId="1" r:id="rId1"/>
    <sheet name="départs" sheetId="2" r:id="rId2"/>
    <sheet name="Calcul" sheetId="3" state="hidden" r:id="rId3"/>
    <sheet name="ContreP" sheetId="4" state="hidden" r:id="rId4"/>
  </sheets>
  <definedNames>
    <definedName name="nb2">'Saisie'!$B$4</definedName>
    <definedName name="nb3">'Saisie'!$B$5</definedName>
    <definedName name="nbdep">'Saisie'!$B$6</definedName>
    <definedName name="nbeq">'Saisie'!$B$1</definedName>
    <definedName name="nbj">'Saisie'!$B$2</definedName>
    <definedName name="Quelques_contrep.C3.A8teries" localSheetId="3">'ContreP'!#REF!</definedName>
  </definedNames>
  <calcPr fullCalcOnLoad="1"/>
</workbook>
</file>

<file path=xl/sharedStrings.xml><?xml version="1.0" encoding="utf-8"?>
<sst xmlns="http://schemas.openxmlformats.org/spreadsheetml/2006/main" count="294" uniqueCount="221">
  <si>
    <t>Nb équipes:</t>
  </si>
  <si>
    <t>Nb joueurs par équipes</t>
  </si>
  <si>
    <t>Nb départs 2 joueurs</t>
  </si>
  <si>
    <t>Nb départs 3 joueurs</t>
  </si>
  <si>
    <t>Nb joueurs</t>
  </si>
  <si>
    <t>Nb total départs</t>
  </si>
  <si>
    <t>Nom des équipes</t>
  </si>
  <si>
    <t>Heure 1er départ</t>
  </si>
  <si>
    <t>Intervalle départs</t>
  </si>
  <si>
    <t>Temps de jeu</t>
  </si>
  <si>
    <t>Dernier départ</t>
  </si>
  <si>
    <t>Fin du tour</t>
  </si>
  <si>
    <t>Nom de la compétition</t>
  </si>
  <si>
    <t>1) Saisir les zones jaunes</t>
  </si>
  <si>
    <t>Date de la compétition</t>
  </si>
  <si>
    <t>Lieu de la compétition</t>
  </si>
  <si>
    <t>: « Les rouilles encagées ».</t>
  </si>
  <si>
    <t>« [Panurge] disoit qu'il n'y avoit qu'un antistrophe entre femme folle à la messe et femme molle à la fesse.</t>
  </si>
  <si>
    <t>À Beaumont-le-Vicomte.</t>
  </si>
  <si>
    <t>Aimable souvent</t>
  </si>
  <si>
    <t>Après le match il faut branCHer les Lampions</t>
  </si>
  <si>
    <t>Avez-vous déjà aperçu le Linge qui Sèche ?</t>
  </si>
  <si>
    <t>Bernard Tapie n'a pas toujours bonne PResse mais s'y connaît en Foot.</t>
  </si>
  <si>
    <t>Bob hésite.</t>
  </si>
  <si>
    <t>Bouilleur de cru</t>
  </si>
  <si>
    <t>caBine TReize</t>
  </si>
  <si>
    <t>Ce Messier est fou !</t>
  </si>
  <si>
    <t>ce polissON est inquIET</t>
  </si>
  <si>
    <t>Ces garçons ont appris a calculer en cent leçons.</t>
  </si>
  <si>
    <t>C'est du pus de génisse.</t>
  </si>
  <si>
    <t>C'est un facheux problème de math</t>
  </si>
  <si>
    <t>C'est un ministre décent</t>
  </si>
  <si>
    <t>Cette femme est une lieuse de chardons</t>
  </si>
  <si>
    <t>Cette jatte de choix a été rangée sans user de quelque magot.</t>
  </si>
  <si>
    <t>Conan le barbare</t>
  </si>
  <si>
    <t>Dans les régions où nous sommes, nous ne pouvons nous passer de vaccins</t>
  </si>
  <si>
    <t>Dans un temple en stuc de pomme le pasteur distillait le suc des psaumes.</t>
  </si>
  <si>
    <t>de Boris Vian : « le peintre émet des avis sur les nus ».</t>
  </si>
  <si>
    <t>de Victor Hugo : « j'ai fait le bossu cocu, j'ai fait le beau cul cossu ».</t>
  </si>
  <si>
    <t>Des colonnes de gauchistes se sont branchées sur l'Irak.</t>
  </si>
  <si>
    <t>Dès qu'on touche à son petit banc, il boude.</t>
  </si>
  <si>
    <t>Deux carioles sans mulets.</t>
  </si>
  <si>
    <t>Elle m'a menti, la sotte.</t>
  </si>
  <si>
    <t>Elle s'agripait au coup de leurs boeufs après qu'ils l'aient l'envoyé dans la culture, et souvent revennait à la ferme pleine d'espoir, au Pont du Jura.</t>
  </si>
  <si>
    <t>elle triCote des Pulls pour personne.</t>
  </si>
  <si>
    <t>Envoyons-nous dans la culture !</t>
  </si>
  <si>
    <t>Glisser dans la Piscine</t>
  </si>
  <si>
    <t>Goûtez-moi cette farce !</t>
  </si>
  <si>
    <t>Henry a été maculé de boue.</t>
  </si>
  <si>
    <t>Il a glissé dans la piscine.</t>
  </si>
  <si>
    <t>Il coupe les nouilles au sécateur.</t>
  </si>
  <si>
    <t>Il fait beau et chaud</t>
  </si>
  <si>
    <t>Il faut être peu pour bien dîner.</t>
  </si>
  <si>
    <t>Il faut savoir prendre les choses en riant.</t>
  </si>
  <si>
    <t>Il scrute, le gars.</t>
  </si>
  <si>
    <t>Il y a une panne de micro dans la pièce du fond qui me brouille l'écoute.</t>
  </si>
  <si>
    <t>J'ai les jambes en BEton : j'ai CAUsé debout toute la nuit.</t>
  </si>
  <si>
    <t>J'aime au sortir du camp une longue pêche sous-marine.</t>
  </si>
  <si>
    <t>Je n'ai pas de reborts à mes épaulettes</t>
  </si>
  <si>
    <t>Je te laisse le choix dans la date.</t>
  </si>
  <si>
    <t>Je vais sécher le linge.</t>
  </si>
  <si>
    <t>je vous enVOI dans la CULture ?</t>
  </si>
  <si>
    <t>Je vous laisse le CHoix dans la Date.</t>
  </si>
  <si>
    <t>La baisse excite les foules.</t>
  </si>
  <si>
    <t>La biche allaitante</t>
  </si>
  <si>
    <t>La cabine 13.</t>
  </si>
  <si>
    <t>La Chine se soulève à l'appel des Nippons.</t>
  </si>
  <si>
    <t>La comtesse a un cLERC qui lance des ecUs</t>
  </si>
  <si>
    <t>La fermière sait que sa poule mue, aussi vit-elle aux champs.</t>
  </si>
  <si>
    <t>La jeune fille contemple le Plant qui vient de la Guinee.</t>
  </si>
  <si>
    <t>La noire me fuyt</t>
  </si>
  <si>
    <t>L'abeille coule.</t>
  </si>
  <si>
    <t>L'Afrique est bonne hotesse mais ces canicules ne m'ont pas emballées.</t>
  </si>
  <si>
    <t>L'aFrique est bonne hoTesse!</t>
  </si>
  <si>
    <t>L'aspirant habite Javel.</t>
  </si>
  <si>
    <t>L'astronome a son job dans les profondeurs zénithales</t>
  </si>
  <si>
    <t>Le berger écarta les biches et découvrit le petit mouton, bien calé entre les deux chèvres.</t>
  </si>
  <si>
    <t>Le bout pendait.</t>
  </si>
  <si>
    <t>Le boutre du sultan coule au confluent de la Garonne.</t>
  </si>
  <si>
    <t>Le chasseur a eu le SenGLier</t>
  </si>
  <si>
    <t>Le cuisinier a un canard sur le feu.</t>
  </si>
  <si>
    <t>Le cuisinier seCOUe les Nouilles.</t>
  </si>
  <si>
    <t>Le fakir arrivait à pied par la Chine.</t>
  </si>
  <si>
    <t>Le grand test sur les particules.</t>
  </si>
  <si>
    <t>Le jeune homme a une mine piteuse.</t>
  </si>
  <si>
    <t>Le mépris des chansons</t>
  </si>
  <si>
    <t>Le Pape n'aime pas que l'on bâcle les rites.</t>
  </si>
  <si>
    <t>Le pape préfère les péTALes riDEes</t>
  </si>
  <si>
    <t>Le Pecq, quel nom !</t>
  </si>
  <si>
    <t>Le pédant rentre-t-il de Nice ?</t>
  </si>
  <si>
    <t>Le plan De Gaulle a fait saigner le cœur de Massu</t>
  </si>
  <si>
    <t>Le Plan de Gaulle brise le cOEUR de MassU</t>
  </si>
  <si>
    <t>Le Pont-Neuf fait 60 pieds.</t>
  </si>
  <si>
    <t>Le sang circule.</t>
  </si>
  <si>
    <t>Le séminariste rêve de se voir en curé avec une petite calotte.</t>
  </si>
  <si>
    <t>Le tennis de Noah est prévisible</t>
  </si>
  <si>
    <t>Le tout de mon cru (titre de recueil resté longtemps imaginaire)</t>
  </si>
  <si>
    <t>L'épicurien recherche les sources du bonheur.</t>
  </si>
  <si>
    <t>Les Croix de feu</t>
  </si>
  <si>
    <t>Les écoliers jouent dans les pièces du fond.</t>
  </si>
  <si>
    <t>Les gendarmes sont des fous du malus.</t>
  </si>
  <si>
    <t>Les ingénieurs brassent le Béton à la Tonne</t>
  </si>
  <si>
    <t>Les jeunes filles aiment le Tennis en Pension</t>
  </si>
  <si>
    <t>Les laborieuses populations du Cap.</t>
  </si>
  <si>
    <t>Les Mutins Passaient la Berge du grand raVin</t>
  </si>
  <si>
    <t>Les niPPons contribuent au redressement de la CHine.</t>
  </si>
  <si>
    <t>Les nouilles cuisent au jus de canne.</t>
  </si>
  <si>
    <t>Les parachutistes se font légers pour mieux chuter.</t>
  </si>
  <si>
    <t>Les parasites lui brouILLent l'écouTE, surtout qu'il a une pAnne de mIcro !</t>
  </si>
  <si>
    <t>les physiciens voient le monde conique.</t>
  </si>
  <si>
    <t>Ma grand-mère est folle de la messe.</t>
  </si>
  <si>
    <t>Madame Vigée-Lebrun.</t>
  </si>
  <si>
    <t>Mammouth écrase les prix. (Coluche)</t>
  </si>
  <si>
    <t>Marco polo est arrivé à Pied par la CHine.</t>
  </si>
  <si>
    <t>Métropolitain (écrit pendant l'Occupation)</t>
  </si>
  <si>
    <t>Mets ta casquette !</t>
  </si>
  <si>
    <t>Monsieur, vous avez du feutre sur le cou !</t>
  </si>
  <si>
    <t>Ne mettez pas vos mains sur la piste de l'égoïne.</t>
  </si>
  <si>
    <t>On n'est jamais très fort pour ce calcul</t>
  </si>
  <si>
    <t>On reconnaît les concierges à leur avidité.</t>
  </si>
  <si>
    <t>Ote ta lampe que je guette.</t>
  </si>
  <si>
    <t>Parachute</t>
  </si>
  <si>
    <t>Parce qu'il avait une mère cocue très dolente, Luther n'a pas calculé en vain.</t>
  </si>
  <si>
    <t>Philanthropie de l'ouvrier charpentier (difficile)</t>
  </si>
  <si>
    <t>Pioline a un Tennis Prévisible.</t>
  </si>
  <si>
    <t>prout dans ta lèvre d femme bleue</t>
  </si>
  <si>
    <t>Quand la rate chatouille, les bouillons ont déjà cessé.</t>
  </si>
  <si>
    <t>Que de gîtes la pauvre femme habita !</t>
  </si>
  <si>
    <t>Que j'aime l'escalope sur une belle salade !</t>
  </si>
  <si>
    <t>Quel beau MéTier ProFeSSeur !</t>
  </si>
  <si>
    <t>Quel beau métier professeur !</t>
  </si>
  <si>
    <t>Quel champs de coton!</t>
  </si>
  <si>
    <t>Quelle bouille ce matin !</t>
  </si>
  <si>
    <t>Qui aime les baies d'airelles à le choix dans les dates pour les chercher.</t>
  </si>
  <si>
    <t>Rose Sélavy connaît bien le marchand du sel.</t>
  </si>
  <si>
    <t>Rue de la paix</t>
  </si>
  <si>
    <t>Sabine aime les prunes.</t>
  </si>
  <si>
    <t>Sagesse n'est pas folie.</t>
  </si>
  <si>
    <t>Salut Fred !</t>
  </si>
  <si>
    <t>Salut Patrick !</t>
  </si>
  <si>
    <t>Son ENgin sent le calVAdos.</t>
  </si>
  <si>
    <t>Superman a une Bouille inCroyable.</t>
  </si>
  <si>
    <t>Tacite se promène en babouches.</t>
  </si>
  <si>
    <t>Taisez-vous en Bas !</t>
  </si>
  <si>
    <t>Taisez-vous en bas !</t>
  </si>
  <si>
    <t>Trahi par les élUs de son cAMP, le ministre est Éculé en finANce.</t>
  </si>
  <si>
    <t>Votre Père a l'air Mutin</t>
  </si>
  <si>
    <r>
      <t>d'</t>
    </r>
    <r>
      <rPr>
        <sz val="10"/>
        <color indexed="60"/>
        <rFont val="Arial"/>
        <family val="2"/>
      </rPr>
      <t>Estienne Tabourot</t>
    </r>
    <r>
      <rPr>
        <sz val="10"/>
        <rFont val="Arial"/>
        <family val="0"/>
      </rPr>
      <t xml:space="preserve"> (1547-1590) :« Toutes les jeunes filles doutent de leur foy. »</t>
    </r>
  </si>
  <si>
    <t xml:space="preserve"> Réunion des capitaines OBLIGATOIRE</t>
  </si>
  <si>
    <t>ANJOU</t>
  </si>
  <si>
    <t>SAVENAY</t>
  </si>
  <si>
    <t>QUALIFICATION REGIONALE PROMOTION MESSIEURS</t>
  </si>
  <si>
    <t>L'ILE D'OR</t>
  </si>
  <si>
    <t>ANJOU A</t>
  </si>
  <si>
    <t>SAVENAY A</t>
  </si>
  <si>
    <t>ANJOU B</t>
  </si>
  <si>
    <t>SAVENAY B</t>
  </si>
  <si>
    <t>ANJOU C</t>
  </si>
  <si>
    <t>SAVENAY C</t>
  </si>
  <si>
    <t>ANJOU D</t>
  </si>
  <si>
    <t>SAVENAY D</t>
  </si>
  <si>
    <t>ANJOU E</t>
  </si>
  <si>
    <t>SAVENAY E</t>
  </si>
  <si>
    <t>ANJOU F</t>
  </si>
  <si>
    <t>SAVENAY F</t>
  </si>
  <si>
    <t>BOURGENAY</t>
  </si>
  <si>
    <t>CARQUEFOU</t>
  </si>
  <si>
    <t>ILE D'OR</t>
  </si>
  <si>
    <t>LE MANS</t>
  </si>
  <si>
    <t>LE MANS SARGE</t>
  </si>
  <si>
    <t>SABLES D'OLONNE</t>
  </si>
  <si>
    <t>SAUMUR</t>
  </si>
  <si>
    <t>ST JEAN / MONTS</t>
  </si>
  <si>
    <t>BOURGENAY A</t>
  </si>
  <si>
    <t>CARQUEFOU A</t>
  </si>
  <si>
    <t>ILE D'OR A</t>
  </si>
  <si>
    <t>LE MANS A</t>
  </si>
  <si>
    <t>LE MANS SARGE A</t>
  </si>
  <si>
    <t>SABLES D'OLONNE A</t>
  </si>
  <si>
    <t>SAUMUR A</t>
  </si>
  <si>
    <t>ST JEAN / MONTS A</t>
  </si>
  <si>
    <t>BOURGENAY B</t>
  </si>
  <si>
    <t>CARQUEFOU B</t>
  </si>
  <si>
    <t>ILE D'OR B</t>
  </si>
  <si>
    <t>LE MANS B</t>
  </si>
  <si>
    <t>LE MANS SARGE B</t>
  </si>
  <si>
    <t>SABLES D'OLONNE B</t>
  </si>
  <si>
    <t>SAUMUR B</t>
  </si>
  <si>
    <t>ST JEAN / MONTS B</t>
  </si>
  <si>
    <t>BOURGENAY C</t>
  </si>
  <si>
    <t>CARQUEFOU C</t>
  </si>
  <si>
    <t>ILE D'OR C</t>
  </si>
  <si>
    <t>LE MANS C</t>
  </si>
  <si>
    <t>LE MANS SARGE C</t>
  </si>
  <si>
    <t>SABLES D'OLONNE C</t>
  </si>
  <si>
    <t>SAUMUR C</t>
  </si>
  <si>
    <t>ST JEAN / MONTS C</t>
  </si>
  <si>
    <t>BOURGENAY D</t>
  </si>
  <si>
    <t>CARQUEFOU D</t>
  </si>
  <si>
    <t>ILE D'OR D</t>
  </si>
  <si>
    <t>LE MANS D</t>
  </si>
  <si>
    <t>LE MANS SARGE D</t>
  </si>
  <si>
    <t>SABLES D'OLONNE D</t>
  </si>
  <si>
    <t>SAUMUR D</t>
  </si>
  <si>
    <t>ST JEAN / MONTS D</t>
  </si>
  <si>
    <t>BOURGENAY E</t>
  </si>
  <si>
    <t>CARQUEFOU E</t>
  </si>
  <si>
    <t>ILE D'OR E</t>
  </si>
  <si>
    <t>LE MANS E</t>
  </si>
  <si>
    <t>LE MANS SARGE E</t>
  </si>
  <si>
    <t>SABLES D'OLONNE E</t>
  </si>
  <si>
    <t>SAUMUR E</t>
  </si>
  <si>
    <t>ST JEAN / MONTS E</t>
  </si>
  <si>
    <t>BOURGENAY F</t>
  </si>
  <si>
    <t>CARQUEFOU F</t>
  </si>
  <si>
    <t>ILE D'OR F</t>
  </si>
  <si>
    <t>LE MANS F</t>
  </si>
  <si>
    <t>LE MANS SARGE F</t>
  </si>
  <si>
    <t>SABLES D'OLONNE F</t>
  </si>
  <si>
    <t>SAUMUR F</t>
  </si>
  <si>
    <t>ST JEAN / MONTS F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</si>
</sst>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&quot;CHF&quot;\ #,##0;&quot;CHF&quot;\ \-#,##0"/>
    <numFmt numFmtId="175" formatCode="&quot;CHF&quot;\ #,##0;[Red]&quot;CHF&quot;\ \-#,##0"/>
    <numFmt numFmtId="176" formatCode="&quot;CHF&quot;\ #,##0.00;&quot;CHF&quot;\ \-#,##0.00"/>
    <numFmt numFmtId="177" formatCode="&quot;CHF&quot;\ #,##0.00;[Red]&quot;CHF&quot;\ \-#,##0.00"/>
    <numFmt numFmtId="178" formatCode="_ &quot;CHF&quot;\ * #,##0_ ;_ &quot;CHF&quot;\ * \-#,##0_ ;_ &quot;CHF&quot;\ * &quot;-&quot;_ ;_ @_ "/>
    <numFmt numFmtId="179" formatCode="_ &quot;CHF&quot;\ * #,##0.00_ ;_ &quot;CHF&quot;\ * \-#,##0.00_ ;_ &quot;CHF&quot;\ * &quot;-&quot;??_ ;_ @_ "/>
    <numFmt numFmtId="180" formatCode="h:mm;@"/>
    <numFmt numFmtId="181" formatCode="&quot;Vrai&quot;;&quot;Vrai&quot;;&quot;Faux&quot;"/>
    <numFmt numFmtId="182" formatCode="&quot;Actif&quot;;&quot;Actif&quot;;&quot;Inactif&quot;"/>
  </numFmts>
  <fonts count="43">
    <font>
      <sz val="10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31" fillId="27" borderId="1" applyNumberFormat="0" applyAlignment="0" applyProtection="0"/>
    <xf numFmtId="0" fontId="32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30">
    <xf numFmtId="0" fontId="0" fillId="0" borderId="0" xfId="0" applyAlignment="1">
      <alignment/>
    </xf>
    <xf numFmtId="20" fontId="0" fillId="0" borderId="0" xfId="0" applyNumberFormat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20" fontId="1" fillId="33" borderId="10" xfId="0" applyNumberFormat="1" applyFont="1" applyFill="1" applyBorder="1" applyAlignment="1" applyProtection="1">
      <alignment/>
      <protection locked="0"/>
    </xf>
    <xf numFmtId="20" fontId="1" fillId="0" borderId="10" xfId="0" applyNumberFormat="1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0" fontId="1" fillId="0" borderId="10" xfId="0" applyFont="1" applyBorder="1" applyAlignment="1">
      <alignment horizontal="right"/>
    </xf>
    <xf numFmtId="0" fontId="0" fillId="0" borderId="0" xfId="0" applyAlignment="1">
      <alignment vertical="center"/>
    </xf>
    <xf numFmtId="180" fontId="3" fillId="0" borderId="0" xfId="0" applyNumberFormat="1" applyFont="1" applyAlignment="1">
      <alignment vertic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/>
    </xf>
    <xf numFmtId="180" fontId="3" fillId="0" borderId="1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vertical="center"/>
    </xf>
    <xf numFmtId="0" fontId="1" fillId="34" borderId="10" xfId="0" applyFont="1" applyFill="1" applyBorder="1" applyAlignment="1">
      <alignment/>
    </xf>
    <xf numFmtId="0" fontId="8" fillId="0" borderId="0" xfId="0" applyFont="1" applyAlignment="1" applyProtection="1">
      <alignment/>
      <protection locked="0"/>
    </xf>
    <xf numFmtId="0" fontId="8" fillId="0" borderId="11" xfId="0" applyFont="1" applyBorder="1" applyAlignment="1" applyProtection="1">
      <alignment/>
      <protection locked="0"/>
    </xf>
    <xf numFmtId="0" fontId="4" fillId="35" borderId="0" xfId="0" applyFont="1" applyFill="1" applyAlignment="1">
      <alignment horizontal="center"/>
    </xf>
    <xf numFmtId="0" fontId="1" fillId="0" borderId="10" xfId="0" applyFont="1" applyBorder="1" applyAlignment="1">
      <alignment horizontal="center"/>
    </xf>
    <xf numFmtId="0" fontId="2" fillId="33" borderId="10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15" fontId="2" fillId="33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  <xf numFmtId="15" fontId="2" fillId="0" borderId="0" xfId="0" applyNumberFormat="1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</xdr:colOff>
      <xdr:row>1</xdr:row>
      <xdr:rowOff>114300</xdr:rowOff>
    </xdr:from>
    <xdr:to>
      <xdr:col>9</xdr:col>
      <xdr:colOff>0</xdr:colOff>
      <xdr:row>6</xdr:row>
      <xdr:rowOff>66675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0" y="342900"/>
          <a:ext cx="38481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r.wikipedia.org/wiki/Victor_Hugo" TargetMode="External" /><Relationship Id="rId2" Type="http://schemas.openxmlformats.org/officeDocument/2006/relationships/hyperlink" Target="http://fr.wikipedia.org/wiki/Boris_Vian" TargetMode="External" /><Relationship Id="rId3" Type="http://schemas.openxmlformats.org/officeDocument/2006/relationships/hyperlink" Target="http://fr.wikipedia.org/wiki/Marcel_Duchamp" TargetMode="External" /><Relationship Id="rId4" Type="http://schemas.openxmlformats.org/officeDocument/2006/relationships/hyperlink" Target="http://fr.wikipedia.org/wiki/Coluche" TargetMode="External" /><Relationship Id="rId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I54"/>
  <sheetViews>
    <sheetView showGridLines="0" zoomScale="75" zoomScaleNormal="75" zoomScalePageLayoutView="0" workbookViewId="0" topLeftCell="A1">
      <selection activeCell="D2" sqref="D2:D50"/>
    </sheetView>
  </sheetViews>
  <sheetFormatPr defaultColWidth="0" defaultRowHeight="12.75"/>
  <cols>
    <col min="1" max="1" width="65.140625" style="0" customWidth="1"/>
    <col min="2" max="2" width="15.28125" style="0" bestFit="1" customWidth="1"/>
    <col min="3" max="3" width="1.1484375" style="0" customWidth="1"/>
    <col min="4" max="4" width="35.8515625" style="14" customWidth="1"/>
    <col min="5" max="5" width="0.9921875" style="0" customWidth="1"/>
    <col min="6" max="6" width="15.140625" style="0" customWidth="1"/>
    <col min="7" max="7" width="19.8515625" style="0" customWidth="1"/>
    <col min="8" max="9" width="11.421875" style="0" customWidth="1"/>
    <col min="10" max="10" width="2.28125" style="0" customWidth="1"/>
    <col min="11" max="16384" width="0" style="0" hidden="1" customWidth="1"/>
  </cols>
  <sheetData>
    <row r="1" spans="1:9" ht="18">
      <c r="A1" s="7" t="s">
        <v>0</v>
      </c>
      <c r="B1" s="20">
        <v>10</v>
      </c>
      <c r="D1" s="13" t="s">
        <v>6</v>
      </c>
      <c r="F1" s="23" t="s">
        <v>13</v>
      </c>
      <c r="G1" s="23"/>
      <c r="H1" s="23"/>
      <c r="I1" s="23"/>
    </row>
    <row r="2" spans="1:7" ht="18">
      <c r="A2" s="7" t="s">
        <v>1</v>
      </c>
      <c r="B2" s="3">
        <v>6</v>
      </c>
      <c r="D2" s="21" t="s">
        <v>149</v>
      </c>
      <c r="G2" s="1"/>
    </row>
    <row r="3" spans="1:4" ht="18">
      <c r="A3" s="7" t="s">
        <v>4</v>
      </c>
      <c r="B3" s="20">
        <v>60</v>
      </c>
      <c r="D3" s="21" t="s">
        <v>165</v>
      </c>
    </row>
    <row r="4" spans="1:7" ht="18">
      <c r="A4" s="7" t="s">
        <v>2</v>
      </c>
      <c r="B4" s="2">
        <f>IF(MOD(B3,3)=0,0,IF(MOD(B3,3)=1,2,1))</f>
        <v>0</v>
      </c>
      <c r="D4" s="21" t="s">
        <v>166</v>
      </c>
      <c r="G4" s="1"/>
    </row>
    <row r="5" spans="1:4" ht="18">
      <c r="A5" s="7" t="s">
        <v>3</v>
      </c>
      <c r="B5" s="2">
        <f>IF(B4=0,(B3/3),IF((B4=1),(B3-2)/3,(B3-4)/3))</f>
        <v>20</v>
      </c>
      <c r="D5" s="21" t="s">
        <v>167</v>
      </c>
    </row>
    <row r="6" spans="1:7" ht="18">
      <c r="A6" s="7" t="s">
        <v>5</v>
      </c>
      <c r="B6" s="2">
        <f>SUM(B4:B5)</f>
        <v>20</v>
      </c>
      <c r="D6" s="21" t="s">
        <v>168</v>
      </c>
      <c r="G6" s="1"/>
    </row>
    <row r="7" spans="1:7" ht="18">
      <c r="A7" s="7" t="s">
        <v>7</v>
      </c>
      <c r="B7" s="4">
        <v>0.3333333333333333</v>
      </c>
      <c r="D7" s="21" t="s">
        <v>169</v>
      </c>
      <c r="G7" s="1"/>
    </row>
    <row r="8" spans="1:4" ht="18">
      <c r="A8" s="7" t="s">
        <v>8</v>
      </c>
      <c r="B8" s="3">
        <v>11</v>
      </c>
      <c r="D8" s="22" t="s">
        <v>170</v>
      </c>
    </row>
    <row r="9" spans="1:7" ht="18">
      <c r="A9" s="7" t="s">
        <v>9</v>
      </c>
      <c r="B9" s="4">
        <v>0.1875</v>
      </c>
      <c r="D9" s="21" t="s">
        <v>171</v>
      </c>
      <c r="G9" s="1"/>
    </row>
    <row r="10" spans="1:7" ht="18">
      <c r="A10" s="7" t="s">
        <v>10</v>
      </c>
      <c r="B10" s="5">
        <f>B7+TIME(0,(B6-1)*B8,0)</f>
        <v>0.4784722222222222</v>
      </c>
      <c r="D10" s="22" t="s">
        <v>150</v>
      </c>
      <c r="G10" s="1"/>
    </row>
    <row r="11" spans="1:4" ht="18">
      <c r="A11" s="7" t="s">
        <v>11</v>
      </c>
      <c r="B11" s="5">
        <f>B9+B10</f>
        <v>0.6659722222222222</v>
      </c>
      <c r="D11" s="21" t="s">
        <v>172</v>
      </c>
    </row>
    <row r="12" spans="1:7" ht="18">
      <c r="A12" s="24" t="s">
        <v>12</v>
      </c>
      <c r="B12" s="24"/>
      <c r="D12" s="16"/>
      <c r="G12" s="1"/>
    </row>
    <row r="13" spans="1:8" ht="18">
      <c r="A13" s="25" t="s">
        <v>151</v>
      </c>
      <c r="B13" s="25"/>
      <c r="D13" s="16"/>
      <c r="G13" s="1"/>
      <c r="H13" s="15"/>
    </row>
    <row r="14" spans="1:4" ht="18">
      <c r="A14" s="24" t="s">
        <v>15</v>
      </c>
      <c r="B14" s="24"/>
      <c r="D14" s="16"/>
    </row>
    <row r="15" spans="1:4" ht="18">
      <c r="A15" s="25" t="s">
        <v>152</v>
      </c>
      <c r="B15" s="25"/>
      <c r="D15" s="16"/>
    </row>
    <row r="16" spans="1:4" ht="18">
      <c r="A16" s="24" t="s">
        <v>14</v>
      </c>
      <c r="B16" s="24"/>
      <c r="D16" s="16"/>
    </row>
    <row r="17" spans="1:4" ht="18">
      <c r="A17" s="27">
        <v>45087</v>
      </c>
      <c r="B17" s="25"/>
      <c r="D17" s="16"/>
    </row>
    <row r="18" spans="1:4" ht="18">
      <c r="A18" s="24" t="s">
        <v>148</v>
      </c>
      <c r="B18" s="24"/>
      <c r="D18" s="16"/>
    </row>
    <row r="19" spans="1:7" ht="18">
      <c r="A19" s="25"/>
      <c r="B19" s="26"/>
      <c r="D19" s="16"/>
      <c r="G19" s="1"/>
    </row>
    <row r="20" spans="4:7" ht="18">
      <c r="D20" s="16"/>
      <c r="G20" s="1"/>
    </row>
    <row r="21" spans="4:7" ht="18">
      <c r="D21" s="16"/>
      <c r="G21" s="1"/>
    </row>
    <row r="22" spans="4:7" ht="18">
      <c r="D22" s="16"/>
      <c r="G22" s="1"/>
    </row>
    <row r="23" spans="4:7" ht="18">
      <c r="D23" s="16"/>
      <c r="G23" s="1"/>
    </row>
    <row r="24" spans="4:7" ht="18">
      <c r="D24" s="16"/>
      <c r="G24" s="1"/>
    </row>
    <row r="25" spans="4:7" ht="18">
      <c r="D25" s="16"/>
      <c r="G25" s="1"/>
    </row>
    <row r="26" spans="4:7" ht="18">
      <c r="D26" s="16"/>
      <c r="G26" s="1"/>
    </row>
    <row r="27" spans="4:7" ht="18">
      <c r="D27" s="16"/>
      <c r="G27" s="1"/>
    </row>
    <row r="28" spans="4:7" ht="18">
      <c r="D28" s="16"/>
      <c r="G28" s="1"/>
    </row>
    <row r="29" spans="4:7" ht="18">
      <c r="D29" s="16"/>
      <c r="G29" s="1"/>
    </row>
    <row r="30" spans="4:7" ht="18">
      <c r="D30" s="16"/>
      <c r="G30" s="1"/>
    </row>
    <row r="31" spans="4:7" ht="18">
      <c r="D31" s="16"/>
      <c r="G31" s="1"/>
    </row>
    <row r="32" spans="4:7" ht="18">
      <c r="D32" s="16"/>
      <c r="G32" s="1"/>
    </row>
    <row r="33" spans="4:7" ht="18">
      <c r="D33" s="16"/>
      <c r="G33" s="1"/>
    </row>
    <row r="34" spans="4:7" ht="18">
      <c r="D34" s="16"/>
      <c r="G34" s="1"/>
    </row>
    <row r="35" spans="4:7" ht="18">
      <c r="D35" s="16"/>
      <c r="G35" s="1"/>
    </row>
    <row r="36" spans="4:7" ht="18">
      <c r="D36" s="16"/>
      <c r="G36" s="1"/>
    </row>
    <row r="37" spans="4:7" ht="18">
      <c r="D37" s="16"/>
      <c r="G37" s="1"/>
    </row>
    <row r="38" spans="4:7" ht="18">
      <c r="D38" s="16"/>
      <c r="G38" s="1"/>
    </row>
    <row r="39" spans="4:7" ht="18">
      <c r="D39" s="16"/>
      <c r="G39" s="1"/>
    </row>
    <row r="40" spans="4:7" ht="18">
      <c r="D40" s="16"/>
      <c r="G40" s="1"/>
    </row>
    <row r="41" spans="4:7" ht="18">
      <c r="D41" s="16"/>
      <c r="G41" s="1"/>
    </row>
    <row r="42" spans="4:7" ht="18">
      <c r="D42" s="16"/>
      <c r="G42" s="1"/>
    </row>
    <row r="43" spans="4:7" ht="18">
      <c r="D43" s="6"/>
      <c r="G43" s="1"/>
    </row>
    <row r="44" spans="4:7" ht="18">
      <c r="D44" s="6"/>
      <c r="G44" s="1"/>
    </row>
    <row r="45" spans="4:7" ht="18">
      <c r="D45" s="6"/>
      <c r="G45" s="1"/>
    </row>
    <row r="46" spans="4:7" ht="18">
      <c r="D46" s="6"/>
      <c r="G46" s="1"/>
    </row>
    <row r="47" ht="18">
      <c r="D47" s="6"/>
    </row>
    <row r="48" ht="18">
      <c r="D48" s="6"/>
    </row>
    <row r="49" ht="18">
      <c r="D49" s="6"/>
    </row>
    <row r="50" ht="18">
      <c r="D50" s="6"/>
    </row>
    <row r="51" ht="18">
      <c r="D51" s="6"/>
    </row>
    <row r="52" ht="18">
      <c r="D52" s="6"/>
    </row>
    <row r="53" ht="18">
      <c r="D53" s="6"/>
    </row>
    <row r="54" ht="18">
      <c r="D54" s="6"/>
    </row>
  </sheetData>
  <sheetProtection/>
  <mergeCells count="9">
    <mergeCell ref="F1:I1"/>
    <mergeCell ref="A16:B16"/>
    <mergeCell ref="A19:B19"/>
    <mergeCell ref="A18:B18"/>
    <mergeCell ref="A17:B17"/>
    <mergeCell ref="A12:B12"/>
    <mergeCell ref="A14:B14"/>
    <mergeCell ref="A13:B13"/>
    <mergeCell ref="A15:B15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>
    <pageSetUpPr fitToPage="1"/>
  </sheetPr>
  <dimension ref="A1:D25"/>
  <sheetViews>
    <sheetView tabSelected="1" zoomScalePageLayoutView="0" workbookViewId="0" topLeftCell="A11">
      <selection activeCell="D8" sqref="D8"/>
    </sheetView>
  </sheetViews>
  <sheetFormatPr defaultColWidth="0" defaultRowHeight="12.75"/>
  <cols>
    <col min="1" max="1" width="11.57421875" style="8" customWidth="1"/>
    <col min="2" max="2" width="30.00390625" style="8" bestFit="1" customWidth="1"/>
    <col min="3" max="3" width="38.421875" style="8" customWidth="1"/>
    <col min="4" max="4" width="37.8515625" style="8" customWidth="1"/>
    <col min="5" max="5" width="1.7109375" style="8" customWidth="1"/>
    <col min="6" max="16384" width="0" style="8" hidden="1" customWidth="1"/>
  </cols>
  <sheetData>
    <row r="1" spans="1:4" ht="18" customHeight="1">
      <c r="A1" s="28" t="s">
        <v>151</v>
      </c>
      <c r="B1" s="28"/>
      <c r="C1" s="28"/>
      <c r="D1" s="28"/>
    </row>
    <row r="2" spans="1:4" ht="18" customHeight="1">
      <c r="A2" s="28" t="s">
        <v>152</v>
      </c>
      <c r="B2" s="28"/>
      <c r="C2" s="28"/>
      <c r="D2" s="28"/>
    </row>
    <row r="3" spans="1:4" ht="18" customHeight="1">
      <c r="A3" s="29">
        <v>45087</v>
      </c>
      <c r="B3" s="29"/>
      <c r="C3" s="29"/>
      <c r="D3" s="29"/>
    </row>
    <row r="4" spans="1:4" ht="20.25">
      <c r="A4" s="17">
        <v>0.3333333333333333</v>
      </c>
      <c r="B4" s="19" t="s">
        <v>153</v>
      </c>
      <c r="C4" s="19" t="s">
        <v>173</v>
      </c>
      <c r="D4" s="19" t="s">
        <v>174</v>
      </c>
    </row>
    <row r="5" spans="1:4" ht="20.25">
      <c r="A5" s="17">
        <v>0.34097222222222223</v>
      </c>
      <c r="B5" s="19" t="s">
        <v>175</v>
      </c>
      <c r="C5" s="19" t="s">
        <v>176</v>
      </c>
      <c r="D5" s="19" t="s">
        <v>177</v>
      </c>
    </row>
    <row r="6" spans="1:4" ht="20.25">
      <c r="A6" s="17">
        <v>0.34861111111111115</v>
      </c>
      <c r="B6" s="19" t="s">
        <v>178</v>
      </c>
      <c r="C6" s="19" t="s">
        <v>179</v>
      </c>
      <c r="D6" s="19" t="s">
        <v>154</v>
      </c>
    </row>
    <row r="7" spans="1:4" ht="20.25">
      <c r="A7" s="17">
        <v>0.35625</v>
      </c>
      <c r="B7" s="19" t="s">
        <v>180</v>
      </c>
      <c r="C7" s="19" t="s">
        <v>155</v>
      </c>
      <c r="D7" s="19" t="s">
        <v>181</v>
      </c>
    </row>
    <row r="8" spans="1:4" ht="20.25">
      <c r="A8" s="17">
        <v>0.3638888888888889</v>
      </c>
      <c r="B8" s="19" t="s">
        <v>182</v>
      </c>
      <c r="C8" s="19" t="s">
        <v>183</v>
      </c>
      <c r="D8" s="19" t="s">
        <v>184</v>
      </c>
    </row>
    <row r="9" spans="1:4" ht="20.25">
      <c r="A9" s="17">
        <v>0.37152777777777773</v>
      </c>
      <c r="B9" s="19" t="s">
        <v>185</v>
      </c>
      <c r="C9" s="19" t="s">
        <v>186</v>
      </c>
      <c r="D9" s="19" t="s">
        <v>187</v>
      </c>
    </row>
    <row r="10" spans="1:4" ht="20.25">
      <c r="A10" s="17">
        <v>0.37916666666666665</v>
      </c>
      <c r="B10" s="19" t="s">
        <v>156</v>
      </c>
      <c r="C10" s="19" t="s">
        <v>188</v>
      </c>
      <c r="D10" s="19" t="s">
        <v>157</v>
      </c>
    </row>
    <row r="11" spans="1:4" ht="20.25">
      <c r="A11" s="17">
        <v>0.38680555555555557</v>
      </c>
      <c r="B11" s="19" t="s">
        <v>189</v>
      </c>
      <c r="C11" s="19" t="s">
        <v>190</v>
      </c>
      <c r="D11" s="19" t="s">
        <v>191</v>
      </c>
    </row>
    <row r="12" spans="1:4" ht="20.25">
      <c r="A12" s="17">
        <v>0.39444444444444443</v>
      </c>
      <c r="B12" s="19" t="s">
        <v>192</v>
      </c>
      <c r="C12" s="19" t="s">
        <v>193</v>
      </c>
      <c r="D12" s="19" t="s">
        <v>194</v>
      </c>
    </row>
    <row r="13" spans="1:4" ht="20.25">
      <c r="A13" s="17">
        <v>0.40208333333333335</v>
      </c>
      <c r="B13" s="19" t="s">
        <v>195</v>
      </c>
      <c r="C13" s="19" t="s">
        <v>158</v>
      </c>
      <c r="D13" s="19" t="s">
        <v>196</v>
      </c>
    </row>
    <row r="14" spans="1:4" ht="20.25">
      <c r="A14" s="17">
        <v>0.40972222222222227</v>
      </c>
      <c r="B14" s="19" t="s">
        <v>159</v>
      </c>
      <c r="C14" s="19" t="s">
        <v>197</v>
      </c>
      <c r="D14" s="19" t="s">
        <v>198</v>
      </c>
    </row>
    <row r="15" spans="1:4" ht="20.25">
      <c r="A15" s="17">
        <v>0.4173611111111111</v>
      </c>
      <c r="B15" s="19" t="s">
        <v>199</v>
      </c>
      <c r="C15" s="19" t="s">
        <v>200</v>
      </c>
      <c r="D15" s="19" t="s">
        <v>201</v>
      </c>
    </row>
    <row r="16" spans="1:4" ht="20.25">
      <c r="A16" s="17">
        <v>0.425</v>
      </c>
      <c r="B16" s="19" t="s">
        <v>202</v>
      </c>
      <c r="C16" s="19" t="s">
        <v>203</v>
      </c>
      <c r="D16" s="19" t="s">
        <v>160</v>
      </c>
    </row>
    <row r="17" spans="1:4" ht="20.25">
      <c r="A17" s="17">
        <v>0.43263888888888885</v>
      </c>
      <c r="B17" s="19" t="s">
        <v>204</v>
      </c>
      <c r="C17" s="19" t="s">
        <v>161</v>
      </c>
      <c r="D17" s="19" t="s">
        <v>205</v>
      </c>
    </row>
    <row r="18" spans="1:4" ht="20.25">
      <c r="A18" s="17">
        <v>0.44027777777777777</v>
      </c>
      <c r="B18" s="19" t="s">
        <v>206</v>
      </c>
      <c r="C18" s="19" t="s">
        <v>207</v>
      </c>
      <c r="D18" s="19" t="s">
        <v>208</v>
      </c>
    </row>
    <row r="19" spans="1:4" ht="20.25">
      <c r="A19" s="17">
        <v>0.4479166666666667</v>
      </c>
      <c r="B19" s="19" t="s">
        <v>209</v>
      </c>
      <c r="C19" s="19" t="s">
        <v>210</v>
      </c>
      <c r="D19" s="19" t="s">
        <v>211</v>
      </c>
    </row>
    <row r="20" spans="1:4" ht="20.25">
      <c r="A20" s="17">
        <v>0.45555555555555555</v>
      </c>
      <c r="B20" s="19" t="s">
        <v>162</v>
      </c>
      <c r="C20" s="19" t="s">
        <v>212</v>
      </c>
      <c r="D20" s="19" t="s">
        <v>163</v>
      </c>
    </row>
    <row r="21" spans="1:4" ht="20.25">
      <c r="A21" s="17">
        <v>0.46319444444444446</v>
      </c>
      <c r="B21" s="19" t="s">
        <v>213</v>
      </c>
      <c r="C21" s="19" t="s">
        <v>214</v>
      </c>
      <c r="D21" s="19" t="s">
        <v>215</v>
      </c>
    </row>
    <row r="22" spans="1:4" ht="20.25">
      <c r="A22" s="17">
        <v>0.4708333333333334</v>
      </c>
      <c r="B22" s="19" t="s">
        <v>216</v>
      </c>
      <c r="C22" s="19" t="s">
        <v>217</v>
      </c>
      <c r="D22" s="19" t="s">
        <v>218</v>
      </c>
    </row>
    <row r="23" spans="1:4" ht="20.25">
      <c r="A23" s="17">
        <v>0.4784722222222222</v>
      </c>
      <c r="B23" s="19" t="s">
        <v>219</v>
      </c>
      <c r="C23" s="19" t="s">
        <v>164</v>
      </c>
      <c r="D23" s="19" t="s">
        <v>220</v>
      </c>
    </row>
    <row r="24" spans="1:4" ht="20.25">
      <c r="A24" s="9"/>
      <c r="B24" s="18"/>
      <c r="C24" s="18"/>
      <c r="D24" s="18"/>
    </row>
    <row r="25" spans="1:4" ht="18">
      <c r="A25" s="28">
        <v>0</v>
      </c>
      <c r="B25" s="28"/>
      <c r="C25" s="28"/>
      <c r="D25" s="28"/>
    </row>
  </sheetData>
  <sheetProtection/>
  <mergeCells count="4">
    <mergeCell ref="A1:D1"/>
    <mergeCell ref="A2:D2"/>
    <mergeCell ref="A3:D3"/>
    <mergeCell ref="A25:D25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2"/>
  <dimension ref="A1:E20"/>
  <sheetViews>
    <sheetView zoomScalePageLayoutView="0" workbookViewId="0" topLeftCell="A1">
      <selection activeCell="A1" sqref="A1:C20"/>
    </sheetView>
  </sheetViews>
  <sheetFormatPr defaultColWidth="11.421875" defaultRowHeight="12.75"/>
  <cols>
    <col min="1" max="3" width="15.140625" style="10" bestFit="1" customWidth="1"/>
    <col min="4" max="4" width="11.421875" style="10" customWidth="1"/>
    <col min="5" max="5" width="18.421875" style="0" bestFit="1" customWidth="1"/>
  </cols>
  <sheetData>
    <row r="1" spans="1:5" ht="12.75">
      <c r="A1" s="10" t="s">
        <v>153</v>
      </c>
      <c r="B1" s="10" t="s">
        <v>173</v>
      </c>
      <c r="C1" s="10" t="s">
        <v>174</v>
      </c>
      <c r="E1" t="s">
        <v>149</v>
      </c>
    </row>
    <row r="2" spans="1:5" ht="12.75">
      <c r="A2" s="10" t="s">
        <v>175</v>
      </c>
      <c r="B2" s="10" t="s">
        <v>176</v>
      </c>
      <c r="C2" s="10" t="s">
        <v>177</v>
      </c>
      <c r="E2" t="s">
        <v>165</v>
      </c>
    </row>
    <row r="3" spans="1:5" ht="12.75">
      <c r="A3" s="10" t="s">
        <v>178</v>
      </c>
      <c r="B3" s="10" t="s">
        <v>179</v>
      </c>
      <c r="C3" s="10" t="s">
        <v>154</v>
      </c>
      <c r="E3" t="s">
        <v>166</v>
      </c>
    </row>
    <row r="4" spans="1:5" ht="12.75">
      <c r="A4" s="10" t="s">
        <v>180</v>
      </c>
      <c r="B4" s="10" t="s">
        <v>155</v>
      </c>
      <c r="C4" s="10" t="s">
        <v>181</v>
      </c>
      <c r="E4" t="s">
        <v>167</v>
      </c>
    </row>
    <row r="5" spans="1:5" ht="12.75">
      <c r="A5" s="10" t="s">
        <v>182</v>
      </c>
      <c r="B5" s="10" t="s">
        <v>183</v>
      </c>
      <c r="C5" s="10" t="s">
        <v>184</v>
      </c>
      <c r="E5" t="s">
        <v>168</v>
      </c>
    </row>
    <row r="6" spans="1:5" ht="12.75">
      <c r="A6" s="10" t="s">
        <v>185</v>
      </c>
      <c r="B6" s="10" t="s">
        <v>186</v>
      </c>
      <c r="C6" s="10" t="s">
        <v>187</v>
      </c>
      <c r="E6" t="s">
        <v>169</v>
      </c>
    </row>
    <row r="7" spans="1:5" ht="12.75">
      <c r="A7" s="10" t="s">
        <v>156</v>
      </c>
      <c r="B7" s="10" t="s">
        <v>188</v>
      </c>
      <c r="C7" s="10" t="s">
        <v>157</v>
      </c>
      <c r="E7" t="s">
        <v>170</v>
      </c>
    </row>
    <row r="8" spans="1:5" ht="12.75">
      <c r="A8" s="10" t="s">
        <v>189</v>
      </c>
      <c r="B8" s="10" t="s">
        <v>190</v>
      </c>
      <c r="C8" s="10" t="s">
        <v>191</v>
      </c>
      <c r="E8" t="s">
        <v>171</v>
      </c>
    </row>
    <row r="9" spans="1:5" ht="12.75">
      <c r="A9" s="10" t="s">
        <v>192</v>
      </c>
      <c r="B9" s="10" t="s">
        <v>193</v>
      </c>
      <c r="C9" s="10" t="s">
        <v>194</v>
      </c>
      <c r="E9" t="s">
        <v>150</v>
      </c>
    </row>
    <row r="10" spans="1:5" ht="12.75">
      <c r="A10" s="10" t="s">
        <v>195</v>
      </c>
      <c r="B10" s="10" t="s">
        <v>158</v>
      </c>
      <c r="C10" s="10" t="s">
        <v>196</v>
      </c>
      <c r="E10" t="s">
        <v>172</v>
      </c>
    </row>
    <row r="11" spans="1:3" ht="12.75">
      <c r="A11" s="10" t="s">
        <v>159</v>
      </c>
      <c r="B11" s="10" t="s">
        <v>197</v>
      </c>
      <c r="C11" s="10" t="s">
        <v>198</v>
      </c>
    </row>
    <row r="12" spans="1:3" ht="12.75">
      <c r="A12" s="10" t="s">
        <v>199</v>
      </c>
      <c r="B12" s="10" t="s">
        <v>200</v>
      </c>
      <c r="C12" s="10" t="s">
        <v>201</v>
      </c>
    </row>
    <row r="13" spans="1:3" ht="12.75">
      <c r="A13" s="10" t="s">
        <v>202</v>
      </c>
      <c r="B13" s="10" t="s">
        <v>203</v>
      </c>
      <c r="C13" s="10" t="s">
        <v>160</v>
      </c>
    </row>
    <row r="14" spans="1:3" ht="12.75">
      <c r="A14" s="10" t="s">
        <v>204</v>
      </c>
      <c r="B14" s="10" t="s">
        <v>161</v>
      </c>
      <c r="C14" s="10" t="s">
        <v>205</v>
      </c>
    </row>
    <row r="15" spans="1:3" ht="12.75">
      <c r="A15" s="10" t="s">
        <v>206</v>
      </c>
      <c r="B15" s="10" t="s">
        <v>207</v>
      </c>
      <c r="C15" s="10" t="s">
        <v>208</v>
      </c>
    </row>
    <row r="16" spans="1:3" ht="12.75">
      <c r="A16" s="10" t="s">
        <v>209</v>
      </c>
      <c r="B16" s="10" t="s">
        <v>210</v>
      </c>
      <c r="C16" s="10" t="s">
        <v>211</v>
      </c>
    </row>
    <row r="17" spans="1:3" ht="12.75">
      <c r="A17" s="10" t="s">
        <v>162</v>
      </c>
      <c r="B17" s="10" t="s">
        <v>212</v>
      </c>
      <c r="C17" s="10" t="s">
        <v>163</v>
      </c>
    </row>
    <row r="18" spans="1:3" ht="12.75">
      <c r="A18" s="10" t="s">
        <v>213</v>
      </c>
      <c r="B18" s="10" t="s">
        <v>214</v>
      </c>
      <c r="C18" s="10" t="s">
        <v>215</v>
      </c>
    </row>
    <row r="19" spans="1:3" ht="12.75">
      <c r="A19" s="10" t="s">
        <v>216</v>
      </c>
      <c r="B19" s="10" t="s">
        <v>217</v>
      </c>
      <c r="C19" s="10" t="s">
        <v>218</v>
      </c>
    </row>
    <row r="20" spans="1:3" ht="12.75">
      <c r="A20" s="10" t="s">
        <v>219</v>
      </c>
      <c r="B20" s="10" t="s">
        <v>164</v>
      </c>
      <c r="C20" s="10" t="s">
        <v>220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C133"/>
  <sheetViews>
    <sheetView zoomScalePageLayoutView="0" workbookViewId="0" topLeftCell="A109">
      <selection activeCell="B15" sqref="B15"/>
    </sheetView>
  </sheetViews>
  <sheetFormatPr defaultColWidth="11.421875" defaultRowHeight="12.75"/>
  <cols>
    <col min="1" max="1" width="6.57421875" style="0" bestFit="1" customWidth="1"/>
    <col min="2" max="2" width="123.28125" style="11" bestFit="1" customWidth="1"/>
  </cols>
  <sheetData>
    <row r="1" spans="1:3" ht="12.75">
      <c r="A1" s="12">
        <v>0</v>
      </c>
      <c r="B1" s="11" t="s">
        <v>16</v>
      </c>
      <c r="C1" t="str">
        <f ca="1">VLOOKUP(RAND()*100,$A:$B,2,TRUE)</f>
        <v>Le boutre du sultan coule au confluent de la Garonne.</v>
      </c>
    </row>
    <row r="2" spans="1:2" ht="12.75">
      <c r="A2" s="12">
        <v>1</v>
      </c>
      <c r="B2" s="11" t="s">
        <v>17</v>
      </c>
    </row>
    <row r="3" spans="1:2" ht="12.75">
      <c r="A3" s="12">
        <v>1.75</v>
      </c>
      <c r="B3" s="11" t="s">
        <v>18</v>
      </c>
    </row>
    <row r="4" spans="1:2" ht="12.75">
      <c r="A4" s="12">
        <v>2.5</v>
      </c>
      <c r="B4" s="11" t="s">
        <v>19</v>
      </c>
    </row>
    <row r="5" spans="1:2" ht="12.75">
      <c r="A5" s="12">
        <v>3.25</v>
      </c>
      <c r="B5" s="11" t="s">
        <v>20</v>
      </c>
    </row>
    <row r="6" spans="1:2" ht="12.75">
      <c r="A6" s="12">
        <v>4</v>
      </c>
      <c r="B6" s="11" t="s">
        <v>21</v>
      </c>
    </row>
    <row r="7" spans="1:2" ht="12.75">
      <c r="A7" s="12">
        <v>4.75</v>
      </c>
      <c r="B7" s="11" t="s">
        <v>22</v>
      </c>
    </row>
    <row r="8" spans="1:2" ht="12.75">
      <c r="A8" s="12">
        <v>5.5</v>
      </c>
      <c r="B8" s="11" t="s">
        <v>23</v>
      </c>
    </row>
    <row r="9" spans="1:2" ht="12.75">
      <c r="A9" s="12">
        <v>6.25</v>
      </c>
      <c r="B9" s="11" t="s">
        <v>24</v>
      </c>
    </row>
    <row r="10" spans="1:2" ht="12.75">
      <c r="A10" s="12">
        <v>7</v>
      </c>
      <c r="B10" s="11" t="s">
        <v>25</v>
      </c>
    </row>
    <row r="11" spans="1:2" ht="12.75">
      <c r="A11" s="12">
        <v>7.75</v>
      </c>
      <c r="B11" s="11" t="s">
        <v>26</v>
      </c>
    </row>
    <row r="12" spans="1:2" ht="12.75">
      <c r="A12" s="12">
        <v>8.5</v>
      </c>
      <c r="B12" s="11" t="s">
        <v>27</v>
      </c>
    </row>
    <row r="13" spans="1:2" ht="12.75">
      <c r="A13" s="12">
        <v>9.25</v>
      </c>
      <c r="B13" s="11" t="s">
        <v>28</v>
      </c>
    </row>
    <row r="14" spans="1:2" ht="12.75">
      <c r="A14" s="12">
        <v>10</v>
      </c>
      <c r="B14" s="11" t="s">
        <v>29</v>
      </c>
    </row>
    <row r="15" spans="1:2" ht="12.75">
      <c r="A15" s="12">
        <v>10.75</v>
      </c>
      <c r="B15" s="11" t="s">
        <v>30</v>
      </c>
    </row>
    <row r="16" spans="1:2" ht="12.75">
      <c r="A16" s="12">
        <v>11.5</v>
      </c>
      <c r="B16" s="11" t="s">
        <v>31</v>
      </c>
    </row>
    <row r="17" spans="1:2" ht="12.75">
      <c r="A17" s="12">
        <v>12.25</v>
      </c>
      <c r="B17" s="11" t="s">
        <v>32</v>
      </c>
    </row>
    <row r="18" spans="1:2" ht="12.75">
      <c r="A18" s="12">
        <v>13</v>
      </c>
      <c r="B18" s="11" t="s">
        <v>33</v>
      </c>
    </row>
    <row r="19" spans="1:2" ht="12.75">
      <c r="A19" s="12">
        <v>13.75</v>
      </c>
      <c r="B19" s="11" t="s">
        <v>34</v>
      </c>
    </row>
    <row r="20" spans="1:2" ht="12.75">
      <c r="A20" s="12">
        <v>14.5</v>
      </c>
      <c r="B20" s="11" t="s">
        <v>35</v>
      </c>
    </row>
    <row r="21" spans="1:2" ht="12.75">
      <c r="A21" s="12">
        <v>15.25</v>
      </c>
      <c r="B21" s="11" t="s">
        <v>36</v>
      </c>
    </row>
    <row r="22" spans="1:2" ht="12.75">
      <c r="A22" s="12">
        <v>16</v>
      </c>
      <c r="B22" s="11" t="s">
        <v>37</v>
      </c>
    </row>
    <row r="23" spans="1:2" ht="12.75">
      <c r="A23" s="12">
        <v>16.75</v>
      </c>
      <c r="B23" s="11" t="s">
        <v>38</v>
      </c>
    </row>
    <row r="24" spans="1:2" ht="12.75">
      <c r="A24" s="12">
        <v>17.5</v>
      </c>
      <c r="B24" s="11" t="s">
        <v>39</v>
      </c>
    </row>
    <row r="25" spans="1:2" ht="12.75">
      <c r="A25" s="12">
        <v>18.25</v>
      </c>
      <c r="B25" s="11" t="s">
        <v>40</v>
      </c>
    </row>
    <row r="26" spans="1:2" ht="12.75">
      <c r="A26" s="12">
        <v>19</v>
      </c>
      <c r="B26" s="11" t="s">
        <v>147</v>
      </c>
    </row>
    <row r="27" spans="1:2" ht="12.75">
      <c r="A27" s="12">
        <v>19.75</v>
      </c>
      <c r="B27" s="11" t="s">
        <v>41</v>
      </c>
    </row>
    <row r="28" spans="1:2" ht="12.75">
      <c r="A28" s="12">
        <v>20.5</v>
      </c>
      <c r="B28" s="11" t="s">
        <v>42</v>
      </c>
    </row>
    <row r="29" spans="1:2" ht="12.75">
      <c r="A29" s="12">
        <v>21.25</v>
      </c>
      <c r="B29" s="11" t="s">
        <v>43</v>
      </c>
    </row>
    <row r="30" spans="1:2" ht="12.75">
      <c r="A30" s="12">
        <v>22</v>
      </c>
      <c r="B30" s="11" t="s">
        <v>44</v>
      </c>
    </row>
    <row r="31" spans="1:2" ht="12.75">
      <c r="A31" s="12">
        <v>22.75</v>
      </c>
      <c r="B31" s="11" t="s">
        <v>45</v>
      </c>
    </row>
    <row r="32" spans="1:2" ht="12.75">
      <c r="A32" s="12">
        <v>23.5</v>
      </c>
      <c r="B32" s="11" t="s">
        <v>46</v>
      </c>
    </row>
    <row r="33" spans="1:2" ht="12.75">
      <c r="A33" s="12">
        <v>24.25</v>
      </c>
      <c r="B33" s="11" t="s">
        <v>47</v>
      </c>
    </row>
    <row r="34" spans="1:2" ht="12.75">
      <c r="A34" s="12">
        <v>25</v>
      </c>
      <c r="B34" s="11" t="s">
        <v>47</v>
      </c>
    </row>
    <row r="35" spans="1:2" ht="12.75">
      <c r="A35" s="12">
        <v>25.75</v>
      </c>
      <c r="B35" s="11" t="s">
        <v>48</v>
      </c>
    </row>
    <row r="36" spans="1:2" ht="12.75">
      <c r="A36" s="12">
        <v>26.5</v>
      </c>
      <c r="B36" s="11" t="s">
        <v>49</v>
      </c>
    </row>
    <row r="37" spans="1:2" ht="12.75">
      <c r="A37" s="12">
        <v>27.25</v>
      </c>
      <c r="B37" s="11" t="s">
        <v>50</v>
      </c>
    </row>
    <row r="38" spans="1:2" ht="12.75">
      <c r="A38" s="12">
        <v>28</v>
      </c>
      <c r="B38" s="11" t="s">
        <v>51</v>
      </c>
    </row>
    <row r="39" spans="1:2" ht="12.75">
      <c r="A39" s="12">
        <v>28.75</v>
      </c>
      <c r="B39" s="11" t="s">
        <v>52</v>
      </c>
    </row>
    <row r="40" spans="1:2" ht="12.75">
      <c r="A40" s="12">
        <v>29.5</v>
      </c>
      <c r="B40" s="11" t="s">
        <v>53</v>
      </c>
    </row>
    <row r="41" spans="1:2" ht="12.75">
      <c r="A41" s="12">
        <v>30.25</v>
      </c>
      <c r="B41" s="11" t="s">
        <v>54</v>
      </c>
    </row>
    <row r="42" spans="1:2" ht="12.75">
      <c r="A42" s="12">
        <v>31</v>
      </c>
      <c r="B42" s="11" t="s">
        <v>55</v>
      </c>
    </row>
    <row r="43" spans="1:2" ht="12.75">
      <c r="A43" s="12">
        <v>31.75</v>
      </c>
      <c r="B43" s="11" t="s">
        <v>56</v>
      </c>
    </row>
    <row r="44" spans="1:2" ht="12.75">
      <c r="A44" s="12">
        <v>32.5</v>
      </c>
      <c r="B44" s="11" t="s">
        <v>57</v>
      </c>
    </row>
    <row r="45" spans="1:2" ht="12.75">
      <c r="A45" s="12">
        <v>33.25</v>
      </c>
      <c r="B45" s="11" t="s">
        <v>58</v>
      </c>
    </row>
    <row r="46" spans="1:2" ht="12.75">
      <c r="A46" s="12">
        <v>34</v>
      </c>
      <c r="B46" s="11" t="s">
        <v>59</v>
      </c>
    </row>
    <row r="47" spans="1:2" ht="12.75">
      <c r="A47" s="12">
        <v>34.75</v>
      </c>
      <c r="B47" s="11" t="s">
        <v>60</v>
      </c>
    </row>
    <row r="48" spans="1:2" ht="12.75">
      <c r="A48" s="12">
        <v>35.5</v>
      </c>
      <c r="B48" s="11" t="s">
        <v>61</v>
      </c>
    </row>
    <row r="49" spans="1:2" ht="12.75">
      <c r="A49" s="12">
        <v>36.25</v>
      </c>
      <c r="B49" s="11" t="s">
        <v>62</v>
      </c>
    </row>
    <row r="50" spans="1:2" ht="12.75">
      <c r="A50" s="12">
        <v>37</v>
      </c>
      <c r="B50" s="11" t="s">
        <v>63</v>
      </c>
    </row>
    <row r="51" spans="1:2" ht="12.75">
      <c r="A51" s="12">
        <v>37.75</v>
      </c>
      <c r="B51" s="11" t="s">
        <v>64</v>
      </c>
    </row>
    <row r="52" spans="1:2" ht="12.75">
      <c r="A52" s="12">
        <v>38.5</v>
      </c>
      <c r="B52" s="11" t="s">
        <v>65</v>
      </c>
    </row>
    <row r="53" spans="1:2" ht="12.75">
      <c r="A53" s="12">
        <v>39.25</v>
      </c>
      <c r="B53" s="11" t="s">
        <v>66</v>
      </c>
    </row>
    <row r="54" spans="1:2" ht="12.75">
      <c r="A54" s="12">
        <v>40</v>
      </c>
      <c r="B54" s="11" t="s">
        <v>67</v>
      </c>
    </row>
    <row r="55" spans="1:2" ht="12.75">
      <c r="A55" s="12">
        <v>40.75</v>
      </c>
      <c r="B55" s="11" t="s">
        <v>68</v>
      </c>
    </row>
    <row r="56" spans="1:2" ht="12.75">
      <c r="A56" s="12">
        <v>41.5</v>
      </c>
      <c r="B56" s="11" t="s">
        <v>69</v>
      </c>
    </row>
    <row r="57" spans="1:2" ht="12.75">
      <c r="A57" s="12">
        <v>42.25</v>
      </c>
      <c r="B57" s="11" t="s">
        <v>70</v>
      </c>
    </row>
    <row r="58" spans="1:2" ht="12.75">
      <c r="A58" s="12">
        <v>43</v>
      </c>
      <c r="B58" s="11" t="s">
        <v>71</v>
      </c>
    </row>
    <row r="59" spans="1:2" ht="12.75">
      <c r="A59" s="12">
        <v>43.75</v>
      </c>
      <c r="B59" s="11" t="s">
        <v>72</v>
      </c>
    </row>
    <row r="60" spans="1:2" ht="12.75">
      <c r="A60" s="12">
        <v>44.5</v>
      </c>
      <c r="B60" s="11" t="s">
        <v>73</v>
      </c>
    </row>
    <row r="61" spans="1:2" ht="12.75">
      <c r="A61" s="12">
        <v>45.25</v>
      </c>
      <c r="B61" s="11" t="s">
        <v>74</v>
      </c>
    </row>
    <row r="62" spans="1:2" ht="12.75">
      <c r="A62" s="12">
        <v>46</v>
      </c>
      <c r="B62" s="11" t="s">
        <v>75</v>
      </c>
    </row>
    <row r="63" spans="1:2" ht="12.75">
      <c r="A63" s="12">
        <v>46.75</v>
      </c>
      <c r="B63" s="11" t="s">
        <v>76</v>
      </c>
    </row>
    <row r="64" spans="1:2" ht="12.75">
      <c r="A64" s="12">
        <v>47.5</v>
      </c>
      <c r="B64" s="11" t="s">
        <v>77</v>
      </c>
    </row>
    <row r="65" spans="1:2" ht="12.75">
      <c r="A65" s="12">
        <v>48.25</v>
      </c>
      <c r="B65" s="11" t="s">
        <v>78</v>
      </c>
    </row>
    <row r="66" spans="1:2" ht="12.75">
      <c r="A66" s="12">
        <v>49</v>
      </c>
      <c r="B66" s="11" t="s">
        <v>79</v>
      </c>
    </row>
    <row r="67" spans="1:2" ht="12.75">
      <c r="A67" s="12">
        <v>49.75</v>
      </c>
      <c r="B67" s="11" t="s">
        <v>80</v>
      </c>
    </row>
    <row r="68" spans="1:2" ht="12.75">
      <c r="A68" s="12">
        <v>50.5</v>
      </c>
      <c r="B68" s="11" t="s">
        <v>81</v>
      </c>
    </row>
    <row r="69" spans="1:2" ht="12.75">
      <c r="A69" s="12">
        <v>51.25</v>
      </c>
      <c r="B69" s="11" t="s">
        <v>82</v>
      </c>
    </row>
    <row r="70" spans="1:2" ht="12.75">
      <c r="A70" s="12">
        <v>52</v>
      </c>
      <c r="B70" s="11" t="s">
        <v>83</v>
      </c>
    </row>
    <row r="71" spans="1:2" ht="12.75">
      <c r="A71" s="12">
        <v>52.75</v>
      </c>
      <c r="B71" s="11" t="s">
        <v>84</v>
      </c>
    </row>
    <row r="72" spans="1:2" ht="12.75">
      <c r="A72" s="12">
        <v>53.5</v>
      </c>
      <c r="B72" s="11" t="s">
        <v>85</v>
      </c>
    </row>
    <row r="73" spans="1:2" ht="12.75">
      <c r="A73" s="12">
        <v>54.25</v>
      </c>
      <c r="B73" s="11" t="s">
        <v>86</v>
      </c>
    </row>
    <row r="74" spans="1:2" ht="12.75">
      <c r="A74" s="12">
        <v>55</v>
      </c>
      <c r="B74" s="11" t="s">
        <v>87</v>
      </c>
    </row>
    <row r="75" spans="1:2" ht="12.75">
      <c r="A75" s="12">
        <v>55.75</v>
      </c>
      <c r="B75" s="11" t="s">
        <v>88</v>
      </c>
    </row>
    <row r="76" spans="1:2" ht="12.75">
      <c r="A76" s="12">
        <v>56.5</v>
      </c>
      <c r="B76" s="11" t="s">
        <v>89</v>
      </c>
    </row>
    <row r="77" spans="1:2" ht="12.75">
      <c r="A77" s="12">
        <v>57.25</v>
      </c>
      <c r="B77" s="11" t="s">
        <v>90</v>
      </c>
    </row>
    <row r="78" spans="1:2" ht="12.75">
      <c r="A78" s="12">
        <v>58</v>
      </c>
      <c r="B78" s="11" t="s">
        <v>91</v>
      </c>
    </row>
    <row r="79" spans="1:2" ht="12.75">
      <c r="A79" s="12">
        <v>58.75</v>
      </c>
      <c r="B79" s="11" t="s">
        <v>92</v>
      </c>
    </row>
    <row r="80" spans="1:2" ht="12.75">
      <c r="A80" s="12">
        <v>59.5</v>
      </c>
      <c r="B80" s="11" t="s">
        <v>93</v>
      </c>
    </row>
    <row r="81" spans="1:2" ht="12.75">
      <c r="A81" s="12">
        <v>60.25</v>
      </c>
      <c r="B81" s="11" t="s">
        <v>94</v>
      </c>
    </row>
    <row r="82" spans="1:2" ht="12.75">
      <c r="A82" s="12">
        <v>61</v>
      </c>
      <c r="B82" s="11" t="s">
        <v>95</v>
      </c>
    </row>
    <row r="83" spans="1:2" ht="12.75">
      <c r="A83" s="12">
        <v>61.75</v>
      </c>
      <c r="B83" s="11" t="s">
        <v>96</v>
      </c>
    </row>
    <row r="84" spans="1:2" ht="12.75">
      <c r="A84" s="12">
        <v>62.5</v>
      </c>
      <c r="B84" s="11" t="s">
        <v>97</v>
      </c>
    </row>
    <row r="85" spans="1:2" ht="12.75">
      <c r="A85" s="12">
        <v>63.25</v>
      </c>
      <c r="B85" s="11" t="s">
        <v>98</v>
      </c>
    </row>
    <row r="86" spans="1:2" ht="12.75">
      <c r="A86" s="12">
        <v>64</v>
      </c>
      <c r="B86" s="11" t="s">
        <v>99</v>
      </c>
    </row>
    <row r="87" spans="1:2" ht="12.75">
      <c r="A87" s="12">
        <v>64.75</v>
      </c>
      <c r="B87" s="11" t="s">
        <v>100</v>
      </c>
    </row>
    <row r="88" spans="1:2" ht="12.75">
      <c r="A88" s="12">
        <v>65.5</v>
      </c>
      <c r="B88" s="11" t="s">
        <v>101</v>
      </c>
    </row>
    <row r="89" spans="1:2" ht="12.75">
      <c r="A89" s="12">
        <v>66.25</v>
      </c>
      <c r="B89" s="11" t="s">
        <v>102</v>
      </c>
    </row>
    <row r="90" spans="1:2" ht="12.75">
      <c r="A90" s="12">
        <v>67</v>
      </c>
      <c r="B90" s="11" t="s">
        <v>103</v>
      </c>
    </row>
    <row r="91" spans="1:2" ht="12.75">
      <c r="A91" s="12">
        <v>67.75</v>
      </c>
      <c r="B91" s="11" t="s">
        <v>104</v>
      </c>
    </row>
    <row r="92" spans="1:2" ht="12.75">
      <c r="A92" s="12">
        <v>68.5</v>
      </c>
      <c r="B92" s="11" t="s">
        <v>105</v>
      </c>
    </row>
    <row r="93" spans="1:2" ht="12.75">
      <c r="A93" s="12">
        <v>69.25</v>
      </c>
      <c r="B93" s="11" t="s">
        <v>106</v>
      </c>
    </row>
    <row r="94" spans="1:2" ht="12.75">
      <c r="A94" s="12">
        <v>70</v>
      </c>
      <c r="B94" s="11" t="s">
        <v>107</v>
      </c>
    </row>
    <row r="95" spans="1:2" ht="12.75">
      <c r="A95" s="12">
        <v>70.75</v>
      </c>
      <c r="B95" s="11" t="s">
        <v>108</v>
      </c>
    </row>
    <row r="96" spans="1:2" ht="12.75">
      <c r="A96" s="12">
        <v>71.5</v>
      </c>
      <c r="B96" s="11" t="s">
        <v>109</v>
      </c>
    </row>
    <row r="97" spans="1:2" ht="12.75">
      <c r="A97" s="12">
        <v>72.25</v>
      </c>
      <c r="B97" s="11" t="s">
        <v>110</v>
      </c>
    </row>
    <row r="98" spans="1:2" ht="12.75">
      <c r="A98" s="12">
        <v>73</v>
      </c>
      <c r="B98" s="11" t="s">
        <v>111</v>
      </c>
    </row>
    <row r="99" spans="1:2" ht="12.75">
      <c r="A99" s="12">
        <v>73.75</v>
      </c>
      <c r="B99" s="11" t="s">
        <v>112</v>
      </c>
    </row>
    <row r="100" spans="1:2" ht="12.75">
      <c r="A100" s="12">
        <v>74.5</v>
      </c>
      <c r="B100" s="11" t="s">
        <v>113</v>
      </c>
    </row>
    <row r="101" spans="1:2" ht="12.75">
      <c r="A101" s="12">
        <v>75.25</v>
      </c>
      <c r="B101" s="11" t="s">
        <v>114</v>
      </c>
    </row>
    <row r="102" spans="1:2" ht="12.75">
      <c r="A102" s="12">
        <v>76</v>
      </c>
      <c r="B102" s="11" t="s">
        <v>115</v>
      </c>
    </row>
    <row r="103" spans="1:2" ht="12.75">
      <c r="A103" s="12">
        <v>76.75</v>
      </c>
      <c r="B103" s="11" t="s">
        <v>116</v>
      </c>
    </row>
    <row r="104" spans="1:2" ht="12.75">
      <c r="A104" s="12">
        <v>77.5</v>
      </c>
      <c r="B104" s="11" t="s">
        <v>117</v>
      </c>
    </row>
    <row r="105" spans="1:2" ht="12.75">
      <c r="A105" s="12">
        <v>78.25</v>
      </c>
      <c r="B105" s="11" t="s">
        <v>118</v>
      </c>
    </row>
    <row r="106" spans="1:2" ht="12.75">
      <c r="A106" s="12">
        <v>79</v>
      </c>
      <c r="B106" s="11" t="s">
        <v>119</v>
      </c>
    </row>
    <row r="107" spans="1:2" ht="12.75">
      <c r="A107" s="12">
        <v>79.75</v>
      </c>
      <c r="B107" s="11" t="s">
        <v>120</v>
      </c>
    </row>
    <row r="108" spans="1:2" ht="12.75">
      <c r="A108" s="12">
        <v>80.5</v>
      </c>
      <c r="B108" s="11" t="s">
        <v>121</v>
      </c>
    </row>
    <row r="109" spans="1:2" ht="12.75">
      <c r="A109" s="12">
        <v>81.25</v>
      </c>
      <c r="B109" s="11" t="s">
        <v>122</v>
      </c>
    </row>
    <row r="110" spans="1:2" ht="12.75">
      <c r="A110" s="12">
        <v>82</v>
      </c>
      <c r="B110" s="11" t="s">
        <v>123</v>
      </c>
    </row>
    <row r="111" spans="1:2" ht="12.75">
      <c r="A111" s="12">
        <v>82.75</v>
      </c>
      <c r="B111" s="11" t="s">
        <v>124</v>
      </c>
    </row>
    <row r="112" spans="1:2" ht="12.75">
      <c r="A112" s="12">
        <v>83.5</v>
      </c>
      <c r="B112" s="11" t="s">
        <v>125</v>
      </c>
    </row>
    <row r="113" spans="1:2" ht="12.75">
      <c r="A113" s="12">
        <v>84.25</v>
      </c>
      <c r="B113" s="11" t="s">
        <v>126</v>
      </c>
    </row>
    <row r="114" spans="1:2" ht="12.75">
      <c r="A114" s="12">
        <v>85</v>
      </c>
      <c r="B114" s="11" t="s">
        <v>127</v>
      </c>
    </row>
    <row r="115" spans="1:2" ht="12.75">
      <c r="A115" s="12">
        <v>85.75</v>
      </c>
      <c r="B115" s="11" t="s">
        <v>128</v>
      </c>
    </row>
    <row r="116" spans="1:2" ht="12.75">
      <c r="A116" s="12">
        <v>86.5</v>
      </c>
      <c r="B116" s="11" t="s">
        <v>129</v>
      </c>
    </row>
    <row r="117" spans="1:2" ht="12.75">
      <c r="A117" s="12">
        <v>87.25</v>
      </c>
      <c r="B117" s="11" t="s">
        <v>130</v>
      </c>
    </row>
    <row r="118" spans="1:2" ht="12.75">
      <c r="A118" s="12">
        <v>88</v>
      </c>
      <c r="B118" s="11" t="s">
        <v>131</v>
      </c>
    </row>
    <row r="119" spans="1:2" ht="12.75">
      <c r="A119" s="12">
        <v>88.75</v>
      </c>
      <c r="B119" s="11" t="s">
        <v>132</v>
      </c>
    </row>
    <row r="120" spans="1:2" ht="12.75">
      <c r="A120" s="12">
        <v>89.5</v>
      </c>
      <c r="B120" s="11" t="s">
        <v>133</v>
      </c>
    </row>
    <row r="121" spans="1:2" ht="12.75">
      <c r="A121" s="12">
        <v>90.25</v>
      </c>
      <c r="B121" s="11" t="s">
        <v>134</v>
      </c>
    </row>
    <row r="122" spans="1:2" ht="12.75">
      <c r="A122" s="12">
        <v>91</v>
      </c>
      <c r="B122" s="11" t="s">
        <v>135</v>
      </c>
    </row>
    <row r="123" spans="1:2" ht="12.75">
      <c r="A123" s="12">
        <v>91.75</v>
      </c>
      <c r="B123" s="11" t="s">
        <v>136</v>
      </c>
    </row>
    <row r="124" spans="1:2" ht="12.75">
      <c r="A124" s="12">
        <v>92.5</v>
      </c>
      <c r="B124" s="11" t="s">
        <v>137</v>
      </c>
    </row>
    <row r="125" spans="1:2" ht="12.75">
      <c r="A125" s="12">
        <v>93.25</v>
      </c>
      <c r="B125" s="11" t="s">
        <v>138</v>
      </c>
    </row>
    <row r="126" spans="1:2" ht="12.75">
      <c r="A126" s="12">
        <v>94</v>
      </c>
      <c r="B126" s="11" t="s">
        <v>139</v>
      </c>
    </row>
    <row r="127" spans="1:2" ht="12.75">
      <c r="A127" s="12">
        <v>94.75</v>
      </c>
      <c r="B127" s="11" t="s">
        <v>140</v>
      </c>
    </row>
    <row r="128" spans="1:2" ht="12.75">
      <c r="A128" s="12">
        <v>95.5</v>
      </c>
      <c r="B128" s="11" t="s">
        <v>141</v>
      </c>
    </row>
    <row r="129" spans="1:2" ht="12.75">
      <c r="A129" s="12">
        <v>96.25</v>
      </c>
      <c r="B129" s="11" t="s">
        <v>142</v>
      </c>
    </row>
    <row r="130" spans="1:2" ht="12.75">
      <c r="A130" s="12">
        <v>97</v>
      </c>
      <c r="B130" s="11" t="s">
        <v>143</v>
      </c>
    </row>
    <row r="131" spans="1:2" ht="12.75">
      <c r="A131" s="12">
        <v>97.75</v>
      </c>
      <c r="B131" s="11" t="s">
        <v>144</v>
      </c>
    </row>
    <row r="132" spans="1:2" ht="12.75">
      <c r="A132" s="12">
        <v>98.5</v>
      </c>
      <c r="B132" s="11" t="s">
        <v>145</v>
      </c>
    </row>
    <row r="133" spans="1:2" ht="12.75">
      <c r="A133" s="12">
        <v>100</v>
      </c>
      <c r="B133" s="11" t="s">
        <v>146</v>
      </c>
    </row>
  </sheetData>
  <sheetProtection/>
  <hyperlinks>
    <hyperlink ref="B23" r:id="rId1" tooltip="Victor Hugo" display="http://fr.wikipedia.org/wiki/Victor_Hugo"/>
    <hyperlink ref="B22" r:id="rId2" tooltip="Boris Vian" display="http://fr.wikipedia.org/wiki/Boris_Vian"/>
    <hyperlink ref="B121" r:id="rId3" tooltip="Marcel Duchamp" display="http://fr.wikipedia.org/wiki/Marcel_Duchamp"/>
    <hyperlink ref="B99" r:id="rId4" tooltip="Coluche" display="http://fr.wikipedia.org/wiki/Coluche"/>
  </hyperlinks>
  <printOptions/>
  <pageMargins left="0.787401575" right="0.787401575" top="0.984251969" bottom="0.984251969" header="0.4921259845" footer="0.4921259845"/>
  <pageSetup horizontalDpi="600" verticalDpi="600" orientation="portrait" paperSize="9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MIDI-PYRENEES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SAVARE-J</dc:creator>
  <cp:keywords/>
  <dc:description/>
  <cp:lastModifiedBy>MARC PETEL</cp:lastModifiedBy>
  <cp:lastPrinted>2008-09-22T15:44:17Z</cp:lastPrinted>
  <dcterms:created xsi:type="dcterms:W3CDTF">2005-06-04T13:44:20Z</dcterms:created>
  <dcterms:modified xsi:type="dcterms:W3CDTF">2023-06-05T09:39:37Z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