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b2a3d8e0cfa61a0d/Bureau/2023/COMPETITONS/GE/D1-2-3 - PORNIC - 11.03.2023/"/>
    </mc:Choice>
  </mc:AlternateContent>
  <xr:revisionPtr revIDLastSave="0" documentId="8_{C9249705-D29A-44FA-8B26-2DFBC45125E9}" xr6:coauthVersionLast="47" xr6:coauthVersionMax="47" xr10:uidLastSave="{00000000-0000-0000-0000-000000000000}"/>
  <bookViews>
    <workbookView xWindow="-120" yWindow="-120" windowWidth="29040" windowHeight="15720" tabRatio="822" firstSheet="9" activeTab="9" xr2:uid="{00000000-000D-0000-FFFF-FFFF00000000}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1-2-3" sheetId="12" r:id="rId10"/>
    <sheet name="Classement D1-2-3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J40" i="13"/>
  <c r="J36" i="13"/>
  <c r="J39" i="13"/>
  <c r="J38" i="13"/>
  <c r="J35" i="13"/>
  <c r="J29" i="13"/>
  <c r="J28" i="13"/>
  <c r="J31" i="13"/>
  <c r="J27" i="13"/>
  <c r="J26" i="13"/>
  <c r="J30" i="13"/>
  <c r="J19" i="13"/>
  <c r="J22" i="13"/>
  <c r="J18" i="13"/>
  <c r="J21" i="13"/>
  <c r="J20" i="13"/>
  <c r="J17" i="13"/>
  <c r="J11" i="13"/>
  <c r="J10" i="13"/>
  <c r="J13" i="13"/>
  <c r="J9" i="13"/>
  <c r="J8" i="13"/>
  <c r="J12" i="13"/>
  <c r="Y12" i="8"/>
  <c r="AA13" i="8" s="1"/>
  <c r="Y13" i="8"/>
  <c r="Y14" i="8"/>
  <c r="Y15" i="8"/>
  <c r="Y16" i="8"/>
  <c r="Y11" i="8"/>
  <c r="AB21" i="8" s="1"/>
  <c r="S12" i="8"/>
  <c r="U22" i="8" s="1"/>
  <c r="S13" i="8"/>
  <c r="S14" i="8"/>
  <c r="S15" i="8"/>
  <c r="S16" i="8"/>
  <c r="S11" i="8"/>
  <c r="V12" i="8" s="1"/>
  <c r="M12" i="8"/>
  <c r="O22" i="8" s="1"/>
  <c r="M13" i="8"/>
  <c r="M14" i="8"/>
  <c r="M15" i="8"/>
  <c r="M16" i="8"/>
  <c r="M11" i="8"/>
  <c r="P21" i="8" s="1"/>
  <c r="G12" i="8"/>
  <c r="I13" i="8" s="1"/>
  <c r="G13" i="8"/>
  <c r="G14" i="8"/>
  <c r="G15" i="8"/>
  <c r="G16" i="8"/>
  <c r="G11" i="8"/>
  <c r="J12" i="8" s="1"/>
  <c r="Y12" i="6"/>
  <c r="AB17" i="6" s="1"/>
  <c r="Y13" i="6"/>
  <c r="Y14" i="6"/>
  <c r="Y15" i="6"/>
  <c r="Y16" i="6"/>
  <c r="Y11" i="6"/>
  <c r="AB21" i="6" s="1"/>
  <c r="S12" i="6"/>
  <c r="U22" i="6" s="1"/>
  <c r="S13" i="6"/>
  <c r="S14" i="6"/>
  <c r="S15" i="6"/>
  <c r="S16" i="6"/>
  <c r="S11" i="6"/>
  <c r="V12" i="6" s="1"/>
  <c r="M12" i="6"/>
  <c r="O22" i="6" s="1"/>
  <c r="M13" i="6"/>
  <c r="M14" i="6"/>
  <c r="M15" i="6"/>
  <c r="M16" i="6"/>
  <c r="M11" i="6"/>
  <c r="P21" i="6" s="1"/>
  <c r="G12" i="6"/>
  <c r="I22" i="6" s="1"/>
  <c r="G13" i="6"/>
  <c r="G14" i="6"/>
  <c r="G15" i="6"/>
  <c r="G16" i="6"/>
  <c r="G11" i="6"/>
  <c r="J12" i="6" s="1"/>
  <c r="M12" i="5"/>
  <c r="P17" i="5" s="1"/>
  <c r="W31" i="12" s="1"/>
  <c r="M13" i="5"/>
  <c r="M14" i="5"/>
  <c r="M15" i="5"/>
  <c r="M16" i="5"/>
  <c r="M11" i="5"/>
  <c r="P21" i="5" s="1"/>
  <c r="AC31" i="12" s="1"/>
  <c r="G12" i="5"/>
  <c r="J17" i="5" s="1"/>
  <c r="W24" i="12" s="1"/>
  <c r="G13" i="5"/>
  <c r="G14" i="5"/>
  <c r="G15" i="5"/>
  <c r="G16" i="5"/>
  <c r="G11" i="5"/>
  <c r="J12" i="5" s="1"/>
  <c r="Q23" i="12" s="1"/>
  <c r="G12" i="4"/>
  <c r="J17" i="4" s="1"/>
  <c r="W17" i="12" s="1"/>
  <c r="G13" i="4"/>
  <c r="G14" i="4"/>
  <c r="G15" i="4"/>
  <c r="G16" i="4"/>
  <c r="G11" i="4"/>
  <c r="J21" i="4" s="1"/>
  <c r="AC17" i="12" s="1"/>
  <c r="G12" i="1"/>
  <c r="G13" i="1"/>
  <c r="G14" i="1"/>
  <c r="I5" i="1" s="1"/>
  <c r="G15" i="1"/>
  <c r="G16" i="1"/>
  <c r="G11" i="1"/>
  <c r="J21" i="1" s="1"/>
  <c r="B5" i="2" l="1"/>
  <c r="B11" i="12"/>
  <c r="I22" i="1"/>
  <c r="J5" i="1"/>
  <c r="I9" i="5"/>
  <c r="H24" i="12" s="1"/>
  <c r="O13" i="6"/>
  <c r="J4" i="5"/>
  <c r="I5" i="2" s="1"/>
  <c r="P5" i="6"/>
  <c r="F4" i="9" s="1"/>
  <c r="J5" i="6"/>
  <c r="P17" i="6"/>
  <c r="F13" i="9" s="1"/>
  <c r="J17" i="1"/>
  <c r="C14" i="2" s="1"/>
  <c r="O8" i="6"/>
  <c r="V21" i="8"/>
  <c r="U9" i="8"/>
  <c r="V4" i="8"/>
  <c r="I3" i="10" s="1"/>
  <c r="I22" i="8"/>
  <c r="B17" i="10" s="1"/>
  <c r="AA22" i="8"/>
  <c r="AB5" i="8"/>
  <c r="L4" i="10" s="1"/>
  <c r="AA8" i="8"/>
  <c r="AB17" i="8"/>
  <c r="AA17" i="8"/>
  <c r="AB12" i="8"/>
  <c r="L9" i="10" s="1"/>
  <c r="AA9" i="8"/>
  <c r="K7" i="10" s="1"/>
  <c r="AB4" i="8"/>
  <c r="L3" i="10" s="1"/>
  <c r="U8" i="8"/>
  <c r="V5" i="8"/>
  <c r="U13" i="8"/>
  <c r="H10" i="10" s="1"/>
  <c r="V17" i="8"/>
  <c r="I13" i="10" s="1"/>
  <c r="U17" i="8"/>
  <c r="H13" i="10" s="1"/>
  <c r="P5" i="8"/>
  <c r="F4" i="10" s="1"/>
  <c r="I8" i="8"/>
  <c r="B6" i="10" s="1"/>
  <c r="J17" i="8"/>
  <c r="C13" i="10" s="1"/>
  <c r="J5" i="8"/>
  <c r="I9" i="8"/>
  <c r="B7" i="10" s="1"/>
  <c r="J4" i="8"/>
  <c r="J21" i="8"/>
  <c r="I17" i="8"/>
  <c r="B13" i="10" s="1"/>
  <c r="O8" i="8"/>
  <c r="P17" i="8"/>
  <c r="F13" i="10" s="1"/>
  <c r="O13" i="8"/>
  <c r="E10" i="10" s="1"/>
  <c r="O17" i="8"/>
  <c r="P12" i="8"/>
  <c r="F9" i="10" s="1"/>
  <c r="O9" i="8"/>
  <c r="E7" i="10" s="1"/>
  <c r="P4" i="8"/>
  <c r="AB5" i="6"/>
  <c r="AA13" i="6"/>
  <c r="K10" i="9" s="1"/>
  <c r="AA22" i="6"/>
  <c r="K17" i="9" s="1"/>
  <c r="AA8" i="6"/>
  <c r="K6" i="9" s="1"/>
  <c r="AA17" i="6"/>
  <c r="AB12" i="6"/>
  <c r="L9" i="9" s="1"/>
  <c r="AA9" i="6"/>
  <c r="K7" i="9" s="1"/>
  <c r="AB4" i="6"/>
  <c r="L3" i="9" s="1"/>
  <c r="V17" i="6"/>
  <c r="U13" i="6"/>
  <c r="V5" i="6"/>
  <c r="I4" i="9" s="1"/>
  <c r="U8" i="6"/>
  <c r="H6" i="9" s="1"/>
  <c r="U9" i="6"/>
  <c r="V4" i="6"/>
  <c r="V21" i="6"/>
  <c r="I16" i="9" s="1"/>
  <c r="U17" i="6"/>
  <c r="H13" i="9" s="1"/>
  <c r="O17" i="6"/>
  <c r="P12" i="6"/>
  <c r="F9" i="9" s="1"/>
  <c r="O9" i="6"/>
  <c r="E7" i="9" s="1"/>
  <c r="P4" i="6"/>
  <c r="F3" i="9" s="1"/>
  <c r="I13" i="6"/>
  <c r="I8" i="6"/>
  <c r="B6" i="9" s="1"/>
  <c r="J17" i="6"/>
  <c r="J21" i="6"/>
  <c r="C16" i="9" s="1"/>
  <c r="I9" i="6"/>
  <c r="J4" i="6"/>
  <c r="I17" i="6"/>
  <c r="B13" i="9" s="1"/>
  <c r="P5" i="5"/>
  <c r="O13" i="5"/>
  <c r="N31" i="12" s="1"/>
  <c r="O22" i="5"/>
  <c r="Z32" i="12" s="1"/>
  <c r="O8" i="5"/>
  <c r="H30" i="12" s="1"/>
  <c r="P12" i="5"/>
  <c r="O17" i="5"/>
  <c r="O9" i="5"/>
  <c r="H31" i="12" s="1"/>
  <c r="P4" i="5"/>
  <c r="I8" i="5"/>
  <c r="H23" i="12" s="1"/>
  <c r="J5" i="5"/>
  <c r="I22" i="5"/>
  <c r="Z25" i="12" s="1"/>
  <c r="I13" i="5"/>
  <c r="J21" i="5"/>
  <c r="AC24" i="12" s="1"/>
  <c r="I17" i="5"/>
  <c r="I13" i="4"/>
  <c r="N17" i="12" s="1"/>
  <c r="I22" i="4"/>
  <c r="J5" i="4"/>
  <c r="E17" i="12" s="1"/>
  <c r="I8" i="4"/>
  <c r="I17" i="4"/>
  <c r="J12" i="4"/>
  <c r="I9" i="4"/>
  <c r="H17" i="12" s="1"/>
  <c r="J4" i="4"/>
  <c r="I8" i="1"/>
  <c r="B8" i="2" s="1"/>
  <c r="I13" i="1"/>
  <c r="B11" i="2" s="1"/>
  <c r="I9" i="1"/>
  <c r="B7" i="2" s="1"/>
  <c r="J12" i="1"/>
  <c r="C9" i="2" s="1"/>
  <c r="J4" i="1"/>
  <c r="E9" i="12" s="1"/>
  <c r="I17" i="1"/>
  <c r="B14" i="2" s="1"/>
  <c r="AB22" i="8"/>
  <c r="L17" i="10" s="1"/>
  <c r="K17" i="10"/>
  <c r="V22" i="8"/>
  <c r="I17" i="10" s="1"/>
  <c r="H17" i="10"/>
  <c r="P22" i="8"/>
  <c r="F17" i="10" s="1"/>
  <c r="E17" i="10"/>
  <c r="J22" i="8"/>
  <c r="C17" i="10" s="1"/>
  <c r="L16" i="10"/>
  <c r="AA21" i="8"/>
  <c r="K16" i="10" s="1"/>
  <c r="I16" i="10"/>
  <c r="U21" i="8"/>
  <c r="H16" i="10" s="1"/>
  <c r="F16" i="10"/>
  <c r="O21" i="8"/>
  <c r="E16" i="10" s="1"/>
  <c r="C16" i="10"/>
  <c r="I21" i="8"/>
  <c r="B16" i="10" s="1"/>
  <c r="AB20" i="8"/>
  <c r="L15" i="10" s="1"/>
  <c r="AA20" i="8"/>
  <c r="K15" i="10" s="1"/>
  <c r="V20" i="8"/>
  <c r="I15" i="10" s="1"/>
  <c r="U20" i="8"/>
  <c r="H15" i="10" s="1"/>
  <c r="P20" i="8"/>
  <c r="F15" i="10" s="1"/>
  <c r="O20" i="8"/>
  <c r="E15" i="10" s="1"/>
  <c r="J20" i="8"/>
  <c r="C15" i="10" s="1"/>
  <c r="I20" i="8"/>
  <c r="B15" i="10" s="1"/>
  <c r="AB18" i="8"/>
  <c r="L14" i="10" s="1"/>
  <c r="AA18" i="8"/>
  <c r="K14" i="10" s="1"/>
  <c r="V18" i="8"/>
  <c r="I14" i="10" s="1"/>
  <c r="U18" i="8"/>
  <c r="H14" i="10" s="1"/>
  <c r="P18" i="8"/>
  <c r="F14" i="10" s="1"/>
  <c r="O18" i="8"/>
  <c r="E14" i="10" s="1"/>
  <c r="J18" i="8"/>
  <c r="C14" i="10" s="1"/>
  <c r="I18" i="8"/>
  <c r="B14" i="10" s="1"/>
  <c r="L13" i="10"/>
  <c r="K13" i="10"/>
  <c r="E13" i="10"/>
  <c r="AB16" i="8"/>
  <c r="L12" i="10" s="1"/>
  <c r="AA16" i="8"/>
  <c r="K12" i="10" s="1"/>
  <c r="V16" i="8"/>
  <c r="I12" i="10" s="1"/>
  <c r="U16" i="8"/>
  <c r="H12" i="10" s="1"/>
  <c r="P16" i="8"/>
  <c r="F12" i="10" s="1"/>
  <c r="O16" i="8"/>
  <c r="E12" i="10" s="1"/>
  <c r="J16" i="8"/>
  <c r="C12" i="10" s="1"/>
  <c r="I16" i="8"/>
  <c r="B12" i="10" s="1"/>
  <c r="AB14" i="8"/>
  <c r="L11" i="10" s="1"/>
  <c r="AA14" i="8"/>
  <c r="K11" i="10" s="1"/>
  <c r="V14" i="8"/>
  <c r="I11" i="10" s="1"/>
  <c r="U14" i="8"/>
  <c r="H11" i="10" s="1"/>
  <c r="P14" i="8"/>
  <c r="F11" i="10" s="1"/>
  <c r="O14" i="8"/>
  <c r="E11" i="10" s="1"/>
  <c r="J14" i="8"/>
  <c r="C11" i="10" s="1"/>
  <c r="I14" i="8"/>
  <c r="B11" i="10" s="1"/>
  <c r="AB13" i="8"/>
  <c r="L10" i="10" s="1"/>
  <c r="K10" i="10"/>
  <c r="V13" i="8"/>
  <c r="I10" i="10" s="1"/>
  <c r="P13" i="8"/>
  <c r="F10" i="10" s="1"/>
  <c r="J13" i="8"/>
  <c r="C10" i="10" s="1"/>
  <c r="B10" i="10"/>
  <c r="AA12" i="8"/>
  <c r="K9" i="10" s="1"/>
  <c r="I9" i="10"/>
  <c r="U12" i="8"/>
  <c r="H9" i="10" s="1"/>
  <c r="O12" i="8"/>
  <c r="E9" i="10" s="1"/>
  <c r="C9" i="10"/>
  <c r="I12" i="8"/>
  <c r="B9" i="10" s="1"/>
  <c r="AB10" i="8"/>
  <c r="L8" i="10" s="1"/>
  <c r="AA10" i="8"/>
  <c r="K8" i="10" s="1"/>
  <c r="V10" i="8"/>
  <c r="I8" i="10" s="1"/>
  <c r="U10" i="8"/>
  <c r="H8" i="10" s="1"/>
  <c r="P10" i="8"/>
  <c r="F8" i="10" s="1"/>
  <c r="O10" i="8"/>
  <c r="E8" i="10" s="1"/>
  <c r="J10" i="8"/>
  <c r="C8" i="10" s="1"/>
  <c r="I10" i="8"/>
  <c r="B8" i="10" s="1"/>
  <c r="AB9" i="8"/>
  <c r="L7" i="10" s="1"/>
  <c r="V9" i="8"/>
  <c r="I7" i="10" s="1"/>
  <c r="H7" i="10"/>
  <c r="P9" i="8"/>
  <c r="F7" i="10" s="1"/>
  <c r="J9" i="8"/>
  <c r="C7" i="10" s="1"/>
  <c r="AB8" i="8"/>
  <c r="L6" i="10" s="1"/>
  <c r="K6" i="10"/>
  <c r="V8" i="8"/>
  <c r="I6" i="10" s="1"/>
  <c r="H6" i="10"/>
  <c r="P8" i="8"/>
  <c r="F6" i="10" s="1"/>
  <c r="E6" i="10"/>
  <c r="J8" i="8"/>
  <c r="C6" i="10" s="1"/>
  <c r="AB6" i="8"/>
  <c r="L5" i="10" s="1"/>
  <c r="AA6" i="8"/>
  <c r="K5" i="10" s="1"/>
  <c r="V6" i="8"/>
  <c r="I5" i="10" s="1"/>
  <c r="U6" i="8"/>
  <c r="H5" i="10" s="1"/>
  <c r="P6" i="8"/>
  <c r="F5" i="10" s="1"/>
  <c r="O6" i="8"/>
  <c r="E5" i="10" s="1"/>
  <c r="J6" i="8"/>
  <c r="C5" i="10" s="1"/>
  <c r="I6" i="8"/>
  <c r="B5" i="10" s="1"/>
  <c r="AA5" i="8"/>
  <c r="K4" i="10" s="1"/>
  <c r="I4" i="10"/>
  <c r="U5" i="8"/>
  <c r="H4" i="10" s="1"/>
  <c r="O5" i="8"/>
  <c r="E4" i="10" s="1"/>
  <c r="C4" i="10"/>
  <c r="I5" i="8"/>
  <c r="B4" i="10" s="1"/>
  <c r="AA4" i="8"/>
  <c r="K3" i="10" s="1"/>
  <c r="U4" i="8"/>
  <c r="H3" i="10" s="1"/>
  <c r="F3" i="10"/>
  <c r="O4" i="8"/>
  <c r="E3" i="10" s="1"/>
  <c r="C3" i="10"/>
  <c r="I4" i="8"/>
  <c r="B3" i="10" s="1"/>
  <c r="AB22" i="6"/>
  <c r="L17" i="9" s="1"/>
  <c r="L16" i="9"/>
  <c r="AA21" i="6"/>
  <c r="K16" i="9" s="1"/>
  <c r="AB20" i="6"/>
  <c r="L15" i="9" s="1"/>
  <c r="AA20" i="6"/>
  <c r="K15" i="9" s="1"/>
  <c r="AB18" i="6"/>
  <c r="L14" i="9" s="1"/>
  <c r="AA18" i="6"/>
  <c r="K14" i="9" s="1"/>
  <c r="L13" i="9"/>
  <c r="K13" i="9"/>
  <c r="AB16" i="6"/>
  <c r="L12" i="9" s="1"/>
  <c r="AA16" i="6"/>
  <c r="K12" i="9" s="1"/>
  <c r="AB14" i="6"/>
  <c r="L11" i="9" s="1"/>
  <c r="AA14" i="6"/>
  <c r="K11" i="9" s="1"/>
  <c r="AB13" i="6"/>
  <c r="L10" i="9" s="1"/>
  <c r="AA12" i="6"/>
  <c r="K9" i="9" s="1"/>
  <c r="AB10" i="6"/>
  <c r="L8" i="9" s="1"/>
  <c r="AA10" i="6"/>
  <c r="K8" i="9" s="1"/>
  <c r="AB9" i="6"/>
  <c r="L7" i="9" s="1"/>
  <c r="AB8" i="6"/>
  <c r="L6" i="9" s="1"/>
  <c r="AB6" i="6"/>
  <c r="L5" i="9" s="1"/>
  <c r="AA6" i="6"/>
  <c r="K5" i="9" s="1"/>
  <c r="L4" i="9"/>
  <c r="AA5" i="6"/>
  <c r="K4" i="9" s="1"/>
  <c r="AA4" i="6"/>
  <c r="K3" i="9" s="1"/>
  <c r="V22" i="6"/>
  <c r="I17" i="9" s="1"/>
  <c r="H17" i="9"/>
  <c r="U21" i="6"/>
  <c r="H16" i="9" s="1"/>
  <c r="V20" i="6"/>
  <c r="I15" i="9" s="1"/>
  <c r="U20" i="6"/>
  <c r="H15" i="9" s="1"/>
  <c r="V18" i="6"/>
  <c r="I14" i="9" s="1"/>
  <c r="U18" i="6"/>
  <c r="H14" i="9" s="1"/>
  <c r="I13" i="9"/>
  <c r="V16" i="6"/>
  <c r="I12" i="9" s="1"/>
  <c r="U16" i="6"/>
  <c r="H12" i="9" s="1"/>
  <c r="V14" i="6"/>
  <c r="I11" i="9" s="1"/>
  <c r="U14" i="6"/>
  <c r="H11" i="9" s="1"/>
  <c r="V13" i="6"/>
  <c r="I10" i="9" s="1"/>
  <c r="H10" i="9"/>
  <c r="I9" i="9"/>
  <c r="U12" i="6"/>
  <c r="H9" i="9" s="1"/>
  <c r="V10" i="6"/>
  <c r="I8" i="9" s="1"/>
  <c r="U10" i="6"/>
  <c r="H8" i="9" s="1"/>
  <c r="V9" i="6"/>
  <c r="I7" i="9" s="1"/>
  <c r="H7" i="9"/>
  <c r="V8" i="6"/>
  <c r="I6" i="9" s="1"/>
  <c r="V6" i="6"/>
  <c r="I5" i="9" s="1"/>
  <c r="U6" i="6"/>
  <c r="H5" i="9" s="1"/>
  <c r="U5" i="6"/>
  <c r="H4" i="9" s="1"/>
  <c r="I3" i="9"/>
  <c r="U4" i="6"/>
  <c r="H3" i="9" s="1"/>
  <c r="P22" i="6"/>
  <c r="F17" i="9" s="1"/>
  <c r="E17" i="9"/>
  <c r="F16" i="9"/>
  <c r="O21" i="6"/>
  <c r="E16" i="9" s="1"/>
  <c r="P20" i="6"/>
  <c r="F15" i="9" s="1"/>
  <c r="O20" i="6"/>
  <c r="E15" i="9" s="1"/>
  <c r="P18" i="6"/>
  <c r="F14" i="9" s="1"/>
  <c r="O18" i="6"/>
  <c r="E14" i="9" s="1"/>
  <c r="E13" i="9"/>
  <c r="P16" i="6"/>
  <c r="F12" i="9" s="1"/>
  <c r="O16" i="6"/>
  <c r="E12" i="9" s="1"/>
  <c r="P14" i="6"/>
  <c r="F11" i="9" s="1"/>
  <c r="O14" i="6"/>
  <c r="E11" i="9" s="1"/>
  <c r="P13" i="6"/>
  <c r="F10" i="9" s="1"/>
  <c r="E10" i="9"/>
  <c r="O12" i="6"/>
  <c r="E9" i="9" s="1"/>
  <c r="P10" i="6"/>
  <c r="F8" i="9" s="1"/>
  <c r="O10" i="6"/>
  <c r="E8" i="9" s="1"/>
  <c r="P9" i="6"/>
  <c r="F7" i="9" s="1"/>
  <c r="P8" i="6"/>
  <c r="F6" i="9" s="1"/>
  <c r="E6" i="9"/>
  <c r="P6" i="6"/>
  <c r="F5" i="9" s="1"/>
  <c r="O6" i="6"/>
  <c r="E5" i="9" s="1"/>
  <c r="O5" i="6"/>
  <c r="E4" i="9" s="1"/>
  <c r="O4" i="6"/>
  <c r="E3" i="9" s="1"/>
  <c r="P22" i="5"/>
  <c r="K17" i="2"/>
  <c r="L16" i="2"/>
  <c r="O21" i="5"/>
  <c r="P20" i="5"/>
  <c r="O20" i="5"/>
  <c r="P18" i="5"/>
  <c r="O18" i="5"/>
  <c r="L13" i="2"/>
  <c r="P16" i="5"/>
  <c r="O16" i="5"/>
  <c r="P14" i="5"/>
  <c r="O14" i="5"/>
  <c r="P13" i="5"/>
  <c r="K10" i="2"/>
  <c r="O12" i="5"/>
  <c r="P10" i="5"/>
  <c r="O10" i="5"/>
  <c r="P9" i="5"/>
  <c r="P8" i="5"/>
  <c r="K6" i="2"/>
  <c r="P6" i="5"/>
  <c r="O6" i="5"/>
  <c r="O5" i="5"/>
  <c r="O4" i="5"/>
  <c r="J22" i="6"/>
  <c r="C17" i="9" s="1"/>
  <c r="B17" i="9"/>
  <c r="I21" i="6"/>
  <c r="B16" i="9" s="1"/>
  <c r="J20" i="6"/>
  <c r="C15" i="9" s="1"/>
  <c r="I20" i="6"/>
  <c r="B15" i="9" s="1"/>
  <c r="J18" i="6"/>
  <c r="C14" i="9" s="1"/>
  <c r="I18" i="6"/>
  <c r="B14" i="9" s="1"/>
  <c r="C13" i="9"/>
  <c r="J16" i="6"/>
  <c r="C12" i="9" s="1"/>
  <c r="I16" i="6"/>
  <c r="B12" i="9" s="1"/>
  <c r="J14" i="6"/>
  <c r="C11" i="9" s="1"/>
  <c r="I14" i="6"/>
  <c r="B11" i="9" s="1"/>
  <c r="J13" i="6"/>
  <c r="C10" i="9" s="1"/>
  <c r="B10" i="9"/>
  <c r="C9" i="9"/>
  <c r="I12" i="6"/>
  <c r="B9" i="9" s="1"/>
  <c r="J10" i="6"/>
  <c r="C8" i="9" s="1"/>
  <c r="I10" i="6"/>
  <c r="B8" i="9" s="1"/>
  <c r="J9" i="6"/>
  <c r="C7" i="9" s="1"/>
  <c r="B7" i="9"/>
  <c r="J8" i="6"/>
  <c r="C6" i="9" s="1"/>
  <c r="J6" i="6"/>
  <c r="C5" i="9" s="1"/>
  <c r="I6" i="6"/>
  <c r="B5" i="9" s="1"/>
  <c r="C4" i="9"/>
  <c r="I5" i="6"/>
  <c r="B4" i="9" s="1"/>
  <c r="C3" i="9"/>
  <c r="I4" i="6"/>
  <c r="B3" i="9" s="1"/>
  <c r="J22" i="5"/>
  <c r="I16" i="2"/>
  <c r="I21" i="5"/>
  <c r="J20" i="5"/>
  <c r="I20" i="5"/>
  <c r="J18" i="5"/>
  <c r="I12" i="2" s="1"/>
  <c r="I18" i="5"/>
  <c r="H12" i="2" s="1"/>
  <c r="I13" i="2"/>
  <c r="J16" i="5"/>
  <c r="I14" i="2" s="1"/>
  <c r="I16" i="5"/>
  <c r="H14" i="2" s="1"/>
  <c r="J14" i="5"/>
  <c r="I14" i="5"/>
  <c r="J13" i="5"/>
  <c r="I9" i="2"/>
  <c r="I12" i="5"/>
  <c r="J10" i="5"/>
  <c r="I10" i="5"/>
  <c r="J9" i="5"/>
  <c r="H7" i="2"/>
  <c r="J8" i="5"/>
  <c r="J6" i="5"/>
  <c r="I3" i="2" s="1"/>
  <c r="I6" i="5"/>
  <c r="H3" i="2" s="1"/>
  <c r="I4" i="2"/>
  <c r="I5" i="5"/>
  <c r="I4" i="5"/>
  <c r="H5" i="2" s="1"/>
  <c r="J22" i="4"/>
  <c r="F16" i="2"/>
  <c r="I21" i="4"/>
  <c r="J20" i="4"/>
  <c r="I20" i="4"/>
  <c r="J18" i="4"/>
  <c r="I18" i="4"/>
  <c r="F13" i="2"/>
  <c r="J16" i="4"/>
  <c r="I16" i="4"/>
  <c r="J14" i="4"/>
  <c r="I14" i="4"/>
  <c r="J13" i="4"/>
  <c r="I12" i="4"/>
  <c r="J10" i="4"/>
  <c r="I10" i="4"/>
  <c r="J9" i="4"/>
  <c r="E7" i="2"/>
  <c r="J8" i="4"/>
  <c r="J6" i="4"/>
  <c r="I6" i="4"/>
  <c r="I5" i="4"/>
  <c r="B17" i="12" s="1"/>
  <c r="I4" i="4"/>
  <c r="I21" i="1"/>
  <c r="B16" i="2" s="1"/>
  <c r="I16" i="1"/>
  <c r="B12" i="2" s="1"/>
  <c r="J13" i="1"/>
  <c r="C11" i="2" s="1"/>
  <c r="I10" i="1"/>
  <c r="B6" i="2" s="1"/>
  <c r="J6" i="1"/>
  <c r="J20" i="1"/>
  <c r="C15" i="2" s="1"/>
  <c r="J22" i="1"/>
  <c r="C17" i="2" s="1"/>
  <c r="I18" i="1"/>
  <c r="B13" i="2" s="1"/>
  <c r="J14" i="1"/>
  <c r="C10" i="2" s="1"/>
  <c r="J10" i="1"/>
  <c r="C6" i="2" s="1"/>
  <c r="I4" i="1"/>
  <c r="I20" i="1"/>
  <c r="B15" i="2" s="1"/>
  <c r="J16" i="1"/>
  <c r="C12" i="2" s="1"/>
  <c r="I14" i="1"/>
  <c r="B10" i="2" s="1"/>
  <c r="J9" i="1"/>
  <c r="C7" i="2" s="1"/>
  <c r="J18" i="1"/>
  <c r="C13" i="2" s="1"/>
  <c r="I12" i="1"/>
  <c r="B9" i="2" s="1"/>
  <c r="J8" i="1"/>
  <c r="C8" i="2" s="1"/>
  <c r="I6" i="1"/>
  <c r="B17" i="2"/>
  <c r="C16" i="2"/>
  <c r="F4" i="2" l="1"/>
  <c r="E10" i="12"/>
  <c r="C4" i="2"/>
  <c r="E11" i="12"/>
  <c r="C5" i="2"/>
  <c r="B10" i="12"/>
  <c r="B4" i="2"/>
  <c r="H6" i="2"/>
  <c r="B3" i="2"/>
  <c r="B9" i="12"/>
  <c r="F6" i="2"/>
  <c r="K16" i="12"/>
  <c r="F8" i="2"/>
  <c r="K18" i="12"/>
  <c r="E11" i="2"/>
  <c r="N18" i="12"/>
  <c r="F15" i="2"/>
  <c r="AC16" i="12"/>
  <c r="H9" i="2"/>
  <c r="N23" i="12"/>
  <c r="L10" i="2"/>
  <c r="Q31" i="12"/>
  <c r="K15" i="2"/>
  <c r="Z30" i="12"/>
  <c r="E17" i="2"/>
  <c r="Z18" i="12"/>
  <c r="L3" i="2"/>
  <c r="E30" i="12"/>
  <c r="E9" i="2"/>
  <c r="N16" i="12"/>
  <c r="F11" i="2"/>
  <c r="Q18" i="12"/>
  <c r="E16" i="2"/>
  <c r="Z17" i="12"/>
  <c r="K4" i="2"/>
  <c r="B31" i="12"/>
  <c r="L6" i="2"/>
  <c r="K30" i="12"/>
  <c r="K11" i="2"/>
  <c r="N32" i="12"/>
  <c r="L15" i="2"/>
  <c r="AC30" i="12"/>
  <c r="L17" i="2"/>
  <c r="AC32" i="12"/>
  <c r="E13" i="2"/>
  <c r="T17" i="12"/>
  <c r="C3" i="2"/>
  <c r="E5" i="2"/>
  <c r="B18" i="12"/>
  <c r="F7" i="2"/>
  <c r="K17" i="12"/>
  <c r="E10" i="2"/>
  <c r="E12" i="2"/>
  <c r="T16" i="12"/>
  <c r="F14" i="2"/>
  <c r="W18" i="12"/>
  <c r="H4" i="2"/>
  <c r="H8" i="2"/>
  <c r="H25" i="12"/>
  <c r="I10" i="2"/>
  <c r="Q24" i="12"/>
  <c r="H15" i="2"/>
  <c r="Z23" i="12"/>
  <c r="H17" i="2"/>
  <c r="K5" i="2"/>
  <c r="B32" i="12"/>
  <c r="K7" i="2"/>
  <c r="K9" i="2"/>
  <c r="N30" i="12"/>
  <c r="L11" i="2"/>
  <c r="Q32" i="12"/>
  <c r="K14" i="2"/>
  <c r="T32" i="12"/>
  <c r="K16" i="2"/>
  <c r="Z31" i="12"/>
  <c r="F3" i="2"/>
  <c r="E16" i="12"/>
  <c r="E6" i="2"/>
  <c r="H16" i="12"/>
  <c r="H13" i="2"/>
  <c r="T24" i="12"/>
  <c r="K13" i="2"/>
  <c r="T31" i="12"/>
  <c r="E4" i="2"/>
  <c r="I11" i="2"/>
  <c r="Q25" i="12"/>
  <c r="H16" i="2"/>
  <c r="Z24" i="12"/>
  <c r="K3" i="2"/>
  <c r="B30" i="12"/>
  <c r="K8" i="2"/>
  <c r="H32" i="12"/>
  <c r="L12" i="2"/>
  <c r="W30" i="12"/>
  <c r="F9" i="2"/>
  <c r="Q16" i="12"/>
  <c r="H10" i="2"/>
  <c r="N24" i="12"/>
  <c r="E14" i="2"/>
  <c r="T18" i="12"/>
  <c r="I7" i="2"/>
  <c r="K24" i="12"/>
  <c r="L8" i="2"/>
  <c r="K32" i="12"/>
  <c r="E3" i="2"/>
  <c r="B16" i="12"/>
  <c r="F5" i="2"/>
  <c r="E18" i="12"/>
  <c r="E8" i="2"/>
  <c r="H18" i="12"/>
  <c r="F10" i="2"/>
  <c r="Q17" i="12"/>
  <c r="F12" i="2"/>
  <c r="W16" i="12"/>
  <c r="E15" i="2"/>
  <c r="Z16" i="12"/>
  <c r="F17" i="2"/>
  <c r="AC18" i="12"/>
  <c r="I6" i="2"/>
  <c r="K23" i="12"/>
  <c r="I8" i="2"/>
  <c r="K25" i="12"/>
  <c r="H11" i="2"/>
  <c r="N25" i="12"/>
  <c r="I15" i="2"/>
  <c r="AC23" i="12"/>
  <c r="I17" i="2"/>
  <c r="AC25" i="12"/>
  <c r="L5" i="2"/>
  <c r="E32" i="12"/>
  <c r="L7" i="2"/>
  <c r="K31" i="12"/>
  <c r="K12" i="2"/>
  <c r="T30" i="12"/>
  <c r="L14" i="2"/>
  <c r="W32" i="12"/>
  <c r="L9" i="2"/>
  <c r="Q30" i="12"/>
  <c r="L4" i="2"/>
  <c r="E31" i="12"/>
</calcChain>
</file>

<file path=xl/sharedStrings.xml><?xml version="1.0" encoding="utf-8"?>
<sst xmlns="http://schemas.openxmlformats.org/spreadsheetml/2006/main" count="571" uniqueCount="162">
  <si>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</si>
  <si>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</si>
  <si>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</si>
  <si>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</si>
  <si>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</si>
  <si>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</si>
  <si>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</si>
  <si>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</si>
  <si>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</si>
  <si>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</si>
  <si>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</si>
  <si>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</si>
  <si>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</si>
  <si>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</si>
  <si>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</si>
  <si>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</si>
  <si>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</si>
  <si>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</si>
  <si>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</si>
  <si>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</si>
  <si>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</si>
  <si>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</si>
  <si>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</si>
  <si>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</si>
  <si>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</si>
  <si>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</si>
  <si>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</si>
  <si>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</si>
  <si>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</si>
  <si>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</si>
  <si>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</si>
  <si>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</si>
  <si>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</si>
  <si>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</si>
  <si>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</si>
  <si>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</si>
  <si>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</si>
  <si>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</si>
  <si>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</si>
  <si>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</si>
  <si>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</si>
  <si>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</si>
  <si>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</si>
  <si>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</si>
  <si>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</si>
  <si>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</si>
  <si>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</si>
  <si>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</si>
  <si>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</si>
  <si>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</si>
  <si>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</si>
  <si>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</si>
  <si>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</si>
  <si>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</si>
  <si>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</si>
  <si>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</si>
  <si>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</si>
  <si>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</si>
  <si>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</si>
  <si>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</si>
  <si>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</si>
  <si>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</si>
  <si>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</si>
  <si>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</si>
  <si>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</si>
  <si>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</si>
  <si>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</si>
  <si>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</si>
  <si>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</si>
  <si>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</si>
  <si>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</si>
  <si>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</si>
  <si>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</si>
  <si>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</si>
  <si>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</si>
  <si>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</si>
  <si>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</si>
  <si>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</si>
  <si>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</si>
  <si>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</si>
  <si>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</si>
  <si>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</si>
  <si>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</si>
  <si>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</si>
  <si>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</si>
  <si>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</si>
  <si>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</si>
  <si>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</si>
  <si>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</si>
  <si>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</si>
  <si>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</si>
  <si>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Soregor Sports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</si>
  <si>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</si>
  <si>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</si>
  <si>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PSGCV (Fontenelles)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</si>
  <si>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</si>
  <si>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</si>
  <si>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</si>
  <si>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</si>
  <si>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</si>
  <si>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</si>
  <si>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</si>
  <si>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</si>
  <si>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DIVISION  1</t>
  </si>
  <si>
    <t>D1</t>
  </si>
  <si>
    <t>CLUB</t>
  </si>
  <si>
    <t>SCORE</t>
  </si>
  <si>
    <t>2 F OPEN 49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</si>
  <si>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</si>
  <si>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</si>
  <si>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</si>
  <si>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</si>
  <si>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</si>
  <si>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</si>
  <si>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</si>
  <si>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</si>
  <si>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</si>
  <si>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</si>
  <si>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</si>
  <si>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a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</si>
  <si>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</si>
  <si>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</si>
  <si>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</si>
  <si>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</si>
  <si>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</si>
  <si>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</si>
  <si>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</si>
  <si>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</si>
  <si>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</si>
  <si>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</si>
  <si>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</si>
  <si>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</si>
  <si>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</si>
  <si>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2023 des DIVISIONS 1 - 2 et 3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</si>
  <si>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</si>
  <si>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</si>
  <si>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</si>
  <si>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</si>
  <si>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</si>
  <si>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</si>
  <si>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</si>
  <si>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</si>
  <si>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</si>
  <si>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</si>
  <si>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</si>
  <si>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</si>
  <si>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</si>
  <si>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</si>
  <si>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t>1ère Manche 11 mars</t>
  </si>
  <si>
    <t>2ème Manche   3 juin</t>
  </si>
  <si>
    <t>3ème Manche 02 septembre</t>
  </si>
  <si>
    <t>4ème Manche 30 septembre</t>
  </si>
  <si>
    <t>5ème Manche 14 octobre</t>
  </si>
  <si>
    <t>ST GOLF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</si>
  <si>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St Jean de Monts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</si>
  <si>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Ile d'Or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ASMN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</si>
  <si>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La Brétesche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 CHU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</si>
  <si>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
 + PGA Police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</si>
  <si>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CSAD49 
+ ST Golf</t>
    </r>
  </si>
  <si>
    <t>SOREGOR Sports</t>
  </si>
  <si>
    <t>ATSCAFF 44</t>
  </si>
  <si>
    <t>AIRBUS ST Nazaire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</si>
</sst>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b/>
      <sz val="8"/>
      <color theme="1"/>
      <name val="Times New Roman"/>
      <family val="1"/>
      <charset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2" fillId="21" borderId="0" applyBorder="0" applyProtection="0"/>
  </cellStyleXfs>
  <cellXfs count="1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0" fontId="27" fillId="0" borderId="1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0" fontId="29" fillId="0" borderId="20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3" fillId="22" borderId="17" xfId="1" applyFont="1" applyFill="1" applyBorder="1" applyAlignment="1" applyProtection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29" fillId="0" borderId="17" xfId="0" applyFont="1" applyBorder="1"/>
    <xf numFmtId="164" fontId="37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64" fontId="37" fillId="0" borderId="20" xfId="0" applyNumberFormat="1" applyFont="1" applyBorder="1" applyAlignment="1">
      <alignment horizontal="center"/>
    </xf>
    <xf numFmtId="0" fontId="29" fillId="0" borderId="20" xfId="0" applyFont="1" applyBorder="1"/>
    <xf numFmtId="0" fontId="37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164" fontId="39" fillId="0" borderId="17" xfId="0" applyNumberFormat="1" applyFont="1" applyBorder="1" applyAlignment="1">
      <alignment horizontal="center"/>
    </xf>
    <xf numFmtId="0" fontId="39" fillId="0" borderId="17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9" fillId="0" borderId="17" xfId="0" applyFont="1" applyBorder="1" applyAlignment="1">
      <alignment horizontal="center"/>
    </xf>
    <xf numFmtId="0" fontId="38" fillId="0" borderId="20" xfId="0" applyFont="1" applyBorder="1" applyAlignment="1">
      <alignment horizontal="left"/>
    </xf>
    <xf numFmtId="164" fontId="39" fillId="0" borderId="20" xfId="0" applyNumberFormat="1" applyFont="1" applyBorder="1" applyAlignment="1">
      <alignment horizontal="center"/>
    </xf>
    <xf numFmtId="0" fontId="39" fillId="0" borderId="20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164" fontId="37" fillId="0" borderId="17" xfId="0" applyNumberFormat="1" applyFont="1" applyBorder="1" applyAlignment="1">
      <alignment horizontal="left"/>
    </xf>
    <xf numFmtId="164" fontId="37" fillId="0" borderId="20" xfId="0" applyNumberFormat="1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/>
    </xf>
    <xf numFmtId="0" fontId="24" fillId="19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18" borderId="7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30" fillId="20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workbookViewId="0">
      <selection activeCell="E36" sqref="E36"/>
    </sheetView>
  </sheetViews>
  <sheetFormatPr baseColWidth="10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3" t="s">
        <v>57</v>
      </c>
      <c r="B2" s="134"/>
      <c r="C2" s="134"/>
      <c r="D2" s="134"/>
      <c r="E2" s="135"/>
      <c r="F2" s="132"/>
      <c r="G2" s="132"/>
      <c r="H2" s="132"/>
      <c r="I2" s="132"/>
      <c r="J2" s="132"/>
    </row>
    <row r="3" spans="1:14" ht="23.25" x14ac:dyDescent="0.2">
      <c r="A3" s="136" t="s">
        <v>99</v>
      </c>
      <c r="B3" s="137"/>
      <c r="C3" s="137"/>
      <c r="D3" s="137"/>
      <c r="E3" s="138"/>
    </row>
    <row r="4" spans="1:14" ht="24" thickBot="1" x14ac:dyDescent="0.25">
      <c r="A4" s="139" t="s">
        <v>58</v>
      </c>
      <c r="B4" s="140"/>
      <c r="C4" s="140"/>
      <c r="D4" s="140"/>
      <c r="E4" s="141"/>
      <c r="I4" s="47"/>
      <c r="J4" s="47"/>
      <c r="M4" s="1"/>
      <c r="N4" s="1"/>
    </row>
    <row r="5" spans="1:14" ht="14.25" thickTop="1" thickBot="1" x14ac:dyDescent="0.25">
      <c r="C5" s="47"/>
      <c r="D5" s="47"/>
      <c r="I5" s="47"/>
      <c r="J5" s="47"/>
      <c r="M5" s="1"/>
      <c r="N5" s="1"/>
    </row>
    <row r="6" spans="1:14" ht="30.75" thickBot="1" x14ac:dyDescent="0.25">
      <c r="A6" s="59" t="s">
        <v>59</v>
      </c>
      <c r="B6" s="50"/>
      <c r="C6" s="51" t="s">
        <v>60</v>
      </c>
      <c r="D6" s="50"/>
      <c r="E6" s="52" t="s">
        <v>61</v>
      </c>
      <c r="I6" s="47"/>
      <c r="J6" s="47"/>
      <c r="M6" s="1"/>
      <c r="N6" s="1"/>
    </row>
    <row r="7" spans="1:14" ht="5.0999999999999996" customHeight="1" thickBot="1" x14ac:dyDescent="0.25">
      <c r="A7" s="50"/>
      <c r="B7" s="50"/>
      <c r="C7" s="50"/>
      <c r="D7" s="50"/>
      <c r="E7" s="50"/>
      <c r="I7" s="2"/>
      <c r="J7" s="2"/>
    </row>
    <row r="8" spans="1:14" ht="15" x14ac:dyDescent="0.2">
      <c r="A8" s="66" t="s">
        <v>19</v>
      </c>
      <c r="B8" s="50"/>
      <c r="C8" s="66" t="s">
        <v>28</v>
      </c>
      <c r="D8" s="50"/>
      <c r="E8" s="66" t="s">
        <v>20</v>
      </c>
      <c r="I8" s="47"/>
      <c r="J8" s="47"/>
      <c r="M8" s="1"/>
      <c r="N8" s="1"/>
    </row>
    <row r="9" spans="1:14" ht="15" x14ac:dyDescent="0.2">
      <c r="A9" s="67" t="s">
        <v>21</v>
      </c>
      <c r="B9" s="50"/>
      <c r="C9" s="67" t="s">
        <v>36</v>
      </c>
      <c r="D9" s="50"/>
      <c r="E9" s="67" t="s">
        <v>21</v>
      </c>
      <c r="I9" s="47"/>
      <c r="J9" s="47"/>
      <c r="M9" s="1"/>
      <c r="N9" s="1"/>
    </row>
    <row r="10" spans="1:14" ht="15" x14ac:dyDescent="0.2">
      <c r="A10" s="67" t="s">
        <v>20</v>
      </c>
      <c r="B10" s="50"/>
      <c r="C10" s="67" t="s">
        <v>143</v>
      </c>
      <c r="D10" s="50"/>
      <c r="E10" s="67" t="s">
        <v>85</v>
      </c>
      <c r="I10" s="47"/>
      <c r="J10" s="47"/>
      <c r="M10" s="1"/>
      <c r="N10" s="1"/>
    </row>
    <row r="11" spans="1:14" ht="15" x14ac:dyDescent="0.2">
      <c r="A11" s="67" t="s">
        <v>63</v>
      </c>
      <c r="B11" s="50"/>
      <c r="C11" s="67" t="s">
        <v>22</v>
      </c>
      <c r="D11" s="50"/>
      <c r="E11" s="67" t="s">
        <v>22</v>
      </c>
      <c r="F11" s="47"/>
      <c r="G11" s="48"/>
      <c r="I11" s="2"/>
      <c r="J11" s="2"/>
    </row>
    <row r="12" spans="1:14" ht="15" x14ac:dyDescent="0.2">
      <c r="A12" s="67" t="s">
        <v>22</v>
      </c>
      <c r="B12" s="50"/>
      <c r="C12" s="67" t="s">
        <v>33</v>
      </c>
      <c r="D12" s="50"/>
      <c r="E12" s="67" t="s">
        <v>145</v>
      </c>
      <c r="F12" s="47"/>
      <c r="G12" s="48"/>
      <c r="I12" s="47"/>
      <c r="J12" s="47"/>
      <c r="M12" s="1"/>
      <c r="N12" s="1"/>
    </row>
    <row r="13" spans="1:14" ht="15.75" thickBot="1" x14ac:dyDescent="0.25">
      <c r="A13" s="68" t="s">
        <v>134</v>
      </c>
      <c r="B13" s="50"/>
      <c r="C13" s="68" t="s">
        <v>137</v>
      </c>
      <c r="D13" s="50"/>
      <c r="E13" s="68" t="s">
        <v>23</v>
      </c>
      <c r="F13" s="47"/>
      <c r="G13" s="48"/>
      <c r="I13" s="47"/>
      <c r="J13" s="47"/>
      <c r="M13" s="1"/>
      <c r="N13" s="1"/>
    </row>
    <row r="14" spans="1:14" ht="20.100000000000001" customHeight="1" thickBot="1" x14ac:dyDescent="0.25">
      <c r="A14" s="49"/>
      <c r="B14" s="49"/>
      <c r="C14" s="49"/>
      <c r="D14" s="49"/>
      <c r="E14" s="49"/>
      <c r="F14" s="47"/>
      <c r="G14" s="48"/>
      <c r="I14" s="47"/>
      <c r="J14" s="47"/>
      <c r="M14" s="1"/>
      <c r="N14" s="1"/>
    </row>
    <row r="15" spans="1:14" ht="30.75" thickBot="1" x14ac:dyDescent="0.25">
      <c r="A15" s="60" t="s">
        <v>62</v>
      </c>
      <c r="B15" s="50"/>
      <c r="C15" s="55" t="s">
        <v>64</v>
      </c>
      <c r="D15" s="50"/>
      <c r="E15" s="57" t="s">
        <v>140</v>
      </c>
      <c r="F15" s="47"/>
      <c r="G15" s="48"/>
      <c r="I15" s="2"/>
      <c r="J15" s="2"/>
    </row>
    <row r="16" spans="1:14" ht="5.0999999999999996" customHeight="1" thickBot="1" x14ac:dyDescent="0.25">
      <c r="A16" s="50"/>
      <c r="B16" s="50"/>
      <c r="C16" s="50"/>
      <c r="D16" s="50"/>
      <c r="E16" s="50"/>
      <c r="F16" s="47"/>
      <c r="G16" s="48"/>
      <c r="I16" s="47"/>
      <c r="J16" s="47"/>
      <c r="M16" s="1"/>
      <c r="N16" s="1"/>
    </row>
    <row r="17" spans="1:14" ht="15" x14ac:dyDescent="0.2">
      <c r="A17" s="66" t="s">
        <v>18</v>
      </c>
      <c r="B17" s="50"/>
      <c r="C17" s="66" t="s">
        <v>78</v>
      </c>
      <c r="D17" s="50"/>
      <c r="E17" s="66" t="s">
        <v>27</v>
      </c>
      <c r="I17" s="47"/>
      <c r="J17" s="47"/>
    </row>
    <row r="18" spans="1:14" ht="15" x14ac:dyDescent="0.2">
      <c r="A18" s="67" t="s">
        <v>76</v>
      </c>
      <c r="B18" s="50"/>
      <c r="C18" s="67" t="s">
        <v>138</v>
      </c>
      <c r="D18" s="50"/>
      <c r="E18" s="67" t="s">
        <v>63</v>
      </c>
      <c r="I18" s="47"/>
      <c r="J18" s="47"/>
      <c r="M18" s="3"/>
      <c r="N18" s="1"/>
    </row>
    <row r="19" spans="1:14" ht="15" x14ac:dyDescent="0.2">
      <c r="A19" s="67" t="s">
        <v>28</v>
      </c>
      <c r="B19" s="50"/>
      <c r="C19" s="67" t="s">
        <v>139</v>
      </c>
      <c r="D19" s="50"/>
      <c r="E19" s="67" t="s">
        <v>137</v>
      </c>
      <c r="I19" s="2"/>
      <c r="J19" s="2"/>
    </row>
    <row r="20" spans="1:14" ht="15" x14ac:dyDescent="0.2">
      <c r="A20" s="67" t="s">
        <v>26</v>
      </c>
      <c r="B20" s="50"/>
      <c r="C20" s="67" t="s">
        <v>145</v>
      </c>
      <c r="D20" s="50"/>
      <c r="E20" s="67" t="s">
        <v>146</v>
      </c>
      <c r="I20" s="47"/>
      <c r="J20" s="47"/>
      <c r="M20" s="1"/>
      <c r="N20" s="1"/>
    </row>
    <row r="21" spans="1:14" ht="15" x14ac:dyDescent="0.2">
      <c r="A21" s="67" t="s">
        <v>24</v>
      </c>
      <c r="B21" s="50"/>
      <c r="C21" s="67" t="s">
        <v>80</v>
      </c>
      <c r="D21" s="50"/>
      <c r="E21" s="67" t="s">
        <v>24</v>
      </c>
      <c r="I21" s="47"/>
      <c r="J21" s="47"/>
    </row>
    <row r="22" spans="1:14" ht="15.75" thickBot="1" x14ac:dyDescent="0.25">
      <c r="A22" s="68" t="s">
        <v>80</v>
      </c>
      <c r="B22" s="50"/>
      <c r="C22" s="68" t="s">
        <v>26</v>
      </c>
      <c r="D22" s="50"/>
      <c r="E22" s="71" t="s">
        <v>86</v>
      </c>
      <c r="I22" s="47"/>
      <c r="J22" s="47"/>
      <c r="M22" s="1"/>
      <c r="N22" s="3"/>
    </row>
    <row r="23" spans="1:14" ht="20.100000000000001" customHeight="1" thickBot="1" x14ac:dyDescent="0.25">
      <c r="A23" s="50"/>
      <c r="B23" s="50"/>
      <c r="C23" s="50"/>
      <c r="D23" s="50"/>
      <c r="E23" s="50"/>
    </row>
    <row r="24" spans="1:14" ht="30.75" thickBot="1" x14ac:dyDescent="0.25">
      <c r="A24" s="62" t="s">
        <v>65</v>
      </c>
      <c r="B24" s="50"/>
      <c r="C24" s="63" t="s">
        <v>66</v>
      </c>
      <c r="D24" s="50"/>
      <c r="E24" s="64" t="s">
        <v>67</v>
      </c>
    </row>
    <row r="25" spans="1:14" ht="5.0999999999999996" customHeight="1" thickBot="1" x14ac:dyDescent="0.25">
      <c r="A25" s="50"/>
      <c r="B25" s="50"/>
      <c r="C25" s="50"/>
      <c r="D25" s="50"/>
      <c r="E25" s="50"/>
    </row>
    <row r="26" spans="1:14" ht="15" x14ac:dyDescent="0.2">
      <c r="A26" s="66" t="s">
        <v>25</v>
      </c>
      <c r="B26" s="50"/>
      <c r="C26" s="66" t="s">
        <v>25</v>
      </c>
      <c r="D26" s="50"/>
      <c r="E26" s="66" t="s">
        <v>83</v>
      </c>
    </row>
    <row r="27" spans="1:14" ht="15" x14ac:dyDescent="0.2">
      <c r="A27" s="67" t="s">
        <v>135</v>
      </c>
      <c r="B27" s="50"/>
      <c r="C27" s="67" t="s">
        <v>144</v>
      </c>
      <c r="D27" s="50"/>
      <c r="E27" s="67" t="s">
        <v>141</v>
      </c>
    </row>
    <row r="28" spans="1:14" ht="15" x14ac:dyDescent="0.2">
      <c r="A28" s="67" t="s">
        <v>21</v>
      </c>
      <c r="B28" s="50"/>
      <c r="C28" s="67" t="s">
        <v>82</v>
      </c>
      <c r="D28" s="50"/>
      <c r="E28" s="67" t="s">
        <v>136</v>
      </c>
    </row>
    <row r="29" spans="1:14" ht="15" x14ac:dyDescent="0.2">
      <c r="A29" s="67" t="s">
        <v>136</v>
      </c>
      <c r="B29" s="50"/>
      <c r="C29" s="67" t="s">
        <v>31</v>
      </c>
      <c r="D29" s="50"/>
      <c r="E29" s="67" t="s">
        <v>81</v>
      </c>
    </row>
    <row r="30" spans="1:14" ht="15" x14ac:dyDescent="0.2">
      <c r="A30" s="67" t="s">
        <v>27</v>
      </c>
      <c r="B30" s="50"/>
      <c r="C30" s="67" t="s">
        <v>34</v>
      </c>
      <c r="D30" s="50"/>
      <c r="E30" s="67" t="s">
        <v>147</v>
      </c>
    </row>
    <row r="31" spans="1:14" ht="15.75" thickBot="1" x14ac:dyDescent="0.25">
      <c r="A31" s="68" t="s">
        <v>23</v>
      </c>
      <c r="B31" s="50"/>
      <c r="C31" s="68" t="s">
        <v>68</v>
      </c>
      <c r="D31" s="50"/>
      <c r="E31" s="71" t="s">
        <v>86</v>
      </c>
    </row>
    <row r="32" spans="1:14" ht="20.100000000000001" customHeight="1" x14ac:dyDescent="0.2">
      <c r="A32" s="50"/>
      <c r="B32" s="50"/>
      <c r="C32" s="50"/>
      <c r="D32" s="50"/>
      <c r="E32" s="50"/>
    </row>
    <row r="33" spans="1:5" ht="30" x14ac:dyDescent="0.2">
      <c r="A33" s="61" t="s">
        <v>69</v>
      </c>
      <c r="B33" s="50"/>
      <c r="C33" s="56" t="s">
        <v>70</v>
      </c>
      <c r="D33" s="50"/>
      <c r="E33" s="58" t="s">
        <v>71</v>
      </c>
    </row>
    <row r="34" spans="1:5" ht="5.0999999999999996" customHeight="1" thickBot="1" x14ac:dyDescent="0.25">
      <c r="A34" s="50"/>
      <c r="B34" s="50"/>
      <c r="C34" s="50"/>
      <c r="D34" s="50"/>
      <c r="E34" s="50"/>
    </row>
    <row r="35" spans="1:5" ht="15" x14ac:dyDescent="0.2">
      <c r="A35" s="66" t="s">
        <v>32</v>
      </c>
      <c r="B35" s="50"/>
      <c r="C35" s="66" t="s">
        <v>84</v>
      </c>
      <c r="D35" s="50"/>
      <c r="E35" s="66" t="s">
        <v>30</v>
      </c>
    </row>
    <row r="36" spans="1:5" ht="15" x14ac:dyDescent="0.2">
      <c r="A36" s="67" t="s">
        <v>19</v>
      </c>
      <c r="B36" s="50"/>
      <c r="C36" s="67" t="s">
        <v>73</v>
      </c>
      <c r="D36" s="50"/>
      <c r="E36" s="67" t="s">
        <v>35</v>
      </c>
    </row>
    <row r="37" spans="1:5" ht="15" x14ac:dyDescent="0.2">
      <c r="A37" s="67" t="s">
        <v>29</v>
      </c>
      <c r="B37" s="50"/>
      <c r="C37" s="67" t="s">
        <v>20</v>
      </c>
      <c r="D37" s="50"/>
      <c r="E37" s="67" t="s">
        <v>72</v>
      </c>
    </row>
    <row r="38" spans="1:5" ht="15" x14ac:dyDescent="0.2">
      <c r="A38" s="67" t="s">
        <v>77</v>
      </c>
      <c r="B38" s="50"/>
      <c r="C38" s="67" t="s">
        <v>30</v>
      </c>
      <c r="D38" s="50"/>
      <c r="E38" s="67" t="s">
        <v>34</v>
      </c>
    </row>
    <row r="39" spans="1:5" ht="15" x14ac:dyDescent="0.25">
      <c r="A39" s="67" t="s">
        <v>81</v>
      </c>
      <c r="B39" s="53"/>
      <c r="C39" s="69" t="s">
        <v>88</v>
      </c>
      <c r="D39" s="54"/>
      <c r="E39" s="67" t="s">
        <v>87</v>
      </c>
    </row>
    <row r="40" spans="1:5" ht="15.75" thickBot="1" x14ac:dyDescent="0.3">
      <c r="A40" s="68" t="s">
        <v>79</v>
      </c>
      <c r="B40" s="53"/>
      <c r="C40" s="70" t="s">
        <v>83</v>
      </c>
      <c r="D40" s="54"/>
      <c r="E40" s="71" t="s">
        <v>86</v>
      </c>
    </row>
    <row r="43" spans="1:5" ht="15" x14ac:dyDescent="0.2">
      <c r="A43" s="129" t="s">
        <v>142</v>
      </c>
      <c r="B43" s="129"/>
      <c r="C43" s="129"/>
      <c r="D43" s="129"/>
      <c r="E43" s="129"/>
    </row>
    <row r="44" spans="1:5" ht="15" x14ac:dyDescent="0.2">
      <c r="A44" s="129" t="s">
        <v>74</v>
      </c>
      <c r="B44" s="129"/>
      <c r="C44" s="129"/>
      <c r="D44" s="129"/>
      <c r="E44" s="129"/>
    </row>
    <row r="45" spans="1:5" ht="15.75" x14ac:dyDescent="0.2">
      <c r="A45" s="130" t="s">
        <v>75</v>
      </c>
      <c r="B45" s="131"/>
      <c r="C45" s="131"/>
      <c r="D45" s="131"/>
      <c r="E45" s="131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M6" sqref="M6:N6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6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J22" sqref="J22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7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topLeftCell="F2" workbookViewId="0">
      <selection activeCell="P23" sqref="P23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2" t="s">
        <v>8</v>
      </c>
      <c r="G2" s="143"/>
      <c r="H2" s="143"/>
      <c r="I2" s="143"/>
      <c r="J2" s="144"/>
      <c r="L2" s="142" t="s">
        <v>9</v>
      </c>
      <c r="M2" s="143"/>
      <c r="N2" s="143"/>
      <c r="O2" s="143"/>
      <c r="P2" s="144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5" t="str">
        <f>'Composition Divisions Ligue'!A26</f>
        <v>AGJSEP</v>
      </c>
      <c r="I11" s="2"/>
      <c r="J11" s="2"/>
      <c r="L11" s="4">
        <v>1</v>
      </c>
      <c r="M11" s="65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5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5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5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5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5" t="str">
        <f>'Composition Divisions Ligue'!A30</f>
        <v>SGTD Total</v>
      </c>
      <c r="I15" s="2"/>
      <c r="J15" s="2"/>
      <c r="L15" s="6">
        <v>5</v>
      </c>
      <c r="M15" s="65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5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2"/>
  <sheetViews>
    <sheetView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10</v>
      </c>
      <c r="G2" s="143"/>
      <c r="H2" s="143"/>
      <c r="I2" s="143"/>
      <c r="J2" s="144"/>
      <c r="L2" s="142" t="s">
        <v>11</v>
      </c>
      <c r="M2" s="143"/>
      <c r="N2" s="143"/>
      <c r="O2" s="143"/>
      <c r="P2" s="144"/>
      <c r="R2" s="142" t="s">
        <v>12</v>
      </c>
      <c r="S2" s="143"/>
      <c r="T2" s="143"/>
      <c r="U2" s="143"/>
      <c r="V2" s="144"/>
      <c r="X2" s="142" t="s">
        <v>13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5" t="str">
        <f>'Composition Divisions Ligue'!C8</f>
        <v>ALC 44</v>
      </c>
      <c r="I11" s="2"/>
      <c r="J11" s="2"/>
      <c r="L11" s="4">
        <v>1</v>
      </c>
      <c r="M11" s="65" t="str">
        <f>'Composition Divisions Ligue'!C17</f>
        <v>CIC Ouest</v>
      </c>
      <c r="O11" s="2"/>
      <c r="P11" s="2"/>
      <c r="R11" s="4">
        <v>1</v>
      </c>
      <c r="S11" s="65" t="str">
        <f>'Composition Divisions Ligue'!C26</f>
        <v>AGJSEP</v>
      </c>
      <c r="U11" s="2"/>
      <c r="V11" s="2"/>
      <c r="X11" s="4">
        <v>1</v>
      </c>
      <c r="Y11" s="65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5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5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5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5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5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5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5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5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5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5" t="str">
        <f>'Composition Divisions Ligue'!C12</f>
        <v>ASCAEN</v>
      </c>
      <c r="I15" s="2"/>
      <c r="J15" s="2"/>
      <c r="L15" s="6">
        <v>5</v>
      </c>
      <c r="M15" s="65" t="str">
        <f>'Composition Divisions Ligue'!C21</f>
        <v>2F OPEN 44</v>
      </c>
      <c r="O15" s="2"/>
      <c r="P15" s="2"/>
      <c r="R15" s="6">
        <v>5</v>
      </c>
      <c r="S15" s="65" t="str">
        <f>'Composition Divisions Ligue'!C30</f>
        <v>ESCAAM</v>
      </c>
      <c r="U15" s="2"/>
      <c r="V15" s="2"/>
      <c r="X15" s="6">
        <v>5</v>
      </c>
      <c r="Y15" s="65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5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5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5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2"/>
  <sheetViews>
    <sheetView topLeftCell="A2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17</v>
      </c>
      <c r="G2" s="143"/>
      <c r="H2" s="143"/>
      <c r="I2" s="143"/>
      <c r="J2" s="144"/>
      <c r="L2" s="142" t="s">
        <v>16</v>
      </c>
      <c r="M2" s="143"/>
      <c r="N2" s="143"/>
      <c r="O2" s="143"/>
      <c r="P2" s="144"/>
      <c r="R2" s="142" t="s">
        <v>15</v>
      </c>
      <c r="S2" s="143"/>
      <c r="T2" s="143"/>
      <c r="U2" s="143"/>
      <c r="V2" s="144"/>
      <c r="X2" s="142" t="s">
        <v>14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5" t="str">
        <f>'Composition Divisions Ligue'!E8</f>
        <v>ASMN Nantes</v>
      </c>
      <c r="I11" s="2"/>
      <c r="J11" s="2"/>
      <c r="L11" s="4">
        <v>1</v>
      </c>
      <c r="M11" s="65" t="str">
        <f>'Composition Divisions Ligue'!E17</f>
        <v>SGTD Total</v>
      </c>
      <c r="O11" s="2"/>
      <c r="P11" s="2"/>
      <c r="R11" s="4">
        <v>1</v>
      </c>
      <c r="S11" s="65" t="str">
        <f>'Composition Divisions Ligue'!E26</f>
        <v>CE MMA Le Mans</v>
      </c>
      <c r="U11" s="2"/>
      <c r="V11" s="2"/>
      <c r="X11" s="4">
        <v>1</v>
      </c>
      <c r="Y11" s="65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5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5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5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5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5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5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5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5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5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5" t="str">
        <f>'Composition Divisions Ligue'!E12</f>
        <v>ORANGE MLK</v>
      </c>
      <c r="I15" s="2"/>
      <c r="J15" s="2"/>
      <c r="L15" s="6">
        <v>5</v>
      </c>
      <c r="M15" s="65" t="str">
        <f>'Composition Divisions Ligue'!E21</f>
        <v>ASCM Nantes</v>
      </c>
      <c r="O15" s="2"/>
      <c r="P15" s="2"/>
      <c r="R15" s="6">
        <v>5</v>
      </c>
      <c r="S15" s="65" t="str">
        <f>'Composition Divisions Ligue'!E30</f>
        <v>AS CSAD 49-1</v>
      </c>
      <c r="U15" s="2"/>
      <c r="V15" s="2"/>
      <c r="X15" s="6">
        <v>5</v>
      </c>
      <c r="Y15" s="65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5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5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5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workbookViewId="0">
      <selection sqref="A1:M1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7" t="s">
        <v>100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3" t="s">
        <v>6</v>
      </c>
      <c r="C2" s="153"/>
      <c r="D2" s="12" t="s">
        <v>38</v>
      </c>
      <c r="E2" s="153" t="s">
        <v>7</v>
      </c>
      <c r="F2" s="153"/>
      <c r="G2" s="12" t="s">
        <v>39</v>
      </c>
      <c r="H2" s="154" t="s">
        <v>41</v>
      </c>
      <c r="I2" s="154"/>
      <c r="J2" s="12" t="s">
        <v>38</v>
      </c>
      <c r="K2" s="154" t="s">
        <v>42</v>
      </c>
      <c r="L2" s="154"/>
      <c r="M2" s="12" t="s">
        <v>40</v>
      </c>
    </row>
    <row r="3" spans="1:13" ht="25.5" customHeight="1" x14ac:dyDescent="0.2">
      <c r="A3" s="148" t="s">
        <v>154</v>
      </c>
      <c r="B3" s="126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3'!I6</f>
        <v>ASPTT</v>
      </c>
      <c r="I3" s="13" t="str">
        <f>'Division 3'!J6</f>
        <v>ATSCAF 44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55"/>
      <c r="B4" s="17" t="str">
        <f>'Division 1'!I6</f>
        <v>ASMN Nantes</v>
      </c>
      <c r="C4" s="17" t="str">
        <f>'Division 1'!J6</f>
        <v>AIRBUS Nantes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56"/>
      <c r="B5" s="21" t="str">
        <f>'Division 1'!I5</f>
        <v>AS CHU Nantes</v>
      </c>
      <c r="C5" s="21" t="str">
        <f>'Division 1'!J5</f>
        <v>ASPTT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3'!I4</f>
        <v>SGTD Total</v>
      </c>
      <c r="I5" s="21" t="str">
        <f>'Division 3'!J4</f>
        <v>AGJSEP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45" t="s">
        <v>158</v>
      </c>
      <c r="B6" s="25" t="str">
        <f>'Division 1'!I10</f>
        <v>AIRBUS Nantes</v>
      </c>
      <c r="C6" s="25" t="str">
        <f>'Division 1'!J10</f>
        <v>ASGEN</v>
      </c>
      <c r="D6" s="26" t="s">
        <v>43</v>
      </c>
      <c r="E6" s="127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128" t="str">
        <f>'Division 3'!P8</f>
        <v>ST Golf</v>
      </c>
      <c r="M6" s="27" t="s">
        <v>46</v>
      </c>
    </row>
    <row r="7" spans="1:13" ht="30" customHeight="1" x14ac:dyDescent="0.2">
      <c r="A7" s="146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47"/>
      <c r="B8" s="31" t="str">
        <f>'Division 1'!I8</f>
        <v>ASPTT</v>
      </c>
      <c r="C8" s="31" t="str">
        <f>'Division 1'!J8</f>
        <v>ASMN Nantes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8" t="s">
        <v>155</v>
      </c>
      <c r="B9" s="126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49"/>
      <c r="B10" s="17" t="str">
        <f>'Division 1'!I14</f>
        <v>AS CHU Nantes</v>
      </c>
      <c r="C10" s="17" t="str">
        <f>'Division 1'!J14</f>
        <v>ASGEN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0"/>
      <c r="B11" s="21" t="str">
        <f>'Division 1'!I13</f>
        <v>ASPTT</v>
      </c>
      <c r="C11" s="21" t="str">
        <f>'Division 1'!J13</f>
        <v>AIRBUS Nantes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45" t="s">
        <v>157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127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3'!I18</f>
        <v>SGTD Total</v>
      </c>
      <c r="I12" s="25" t="str">
        <f>'Division 3'!J18</f>
        <v>ASPTT</v>
      </c>
      <c r="J12" s="26" t="s">
        <v>46</v>
      </c>
      <c r="K12" s="127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1"/>
      <c r="B13" s="28" t="str">
        <f>'Division 1'!I18</f>
        <v>ASGEN</v>
      </c>
      <c r="C13" s="28" t="str">
        <f>'Division 1'!J18</f>
        <v>ASMN Nantes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2"/>
      <c r="B14" s="31" t="str">
        <f>'Division 1'!I17</f>
        <v>2F OPEN 49</v>
      </c>
      <c r="C14" s="31" t="str">
        <f>'Division 1'!J17</f>
        <v>ASPTT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3'!I16</f>
        <v>ATSCAF 44</v>
      </c>
      <c r="I14" s="31" t="str">
        <f>'Division 3'!J16</f>
        <v>SOREGOR Sport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8" t="s">
        <v>156</v>
      </c>
      <c r="B15" s="126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49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0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topLeftCell="A6" zoomScaleNormal="100" workbookViewId="0">
      <selection activeCell="E9" sqref="E9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7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4" t="s">
        <v>49</v>
      </c>
      <c r="C2" s="153"/>
      <c r="D2" s="12" t="s">
        <v>38</v>
      </c>
      <c r="E2" s="154" t="s">
        <v>50</v>
      </c>
      <c r="F2" s="154"/>
      <c r="G2" s="12" t="s">
        <v>39</v>
      </c>
      <c r="H2" s="154" t="s">
        <v>51</v>
      </c>
      <c r="I2" s="154"/>
      <c r="J2" s="12" t="s">
        <v>38</v>
      </c>
      <c r="K2" s="154" t="s">
        <v>52</v>
      </c>
      <c r="L2" s="154"/>
      <c r="M2" s="12" t="s">
        <v>40</v>
      </c>
    </row>
    <row r="3" spans="1:13" ht="25.5" customHeight="1" x14ac:dyDescent="0.2">
      <c r="A3" s="148" t="s">
        <v>91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55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8" t="str">
        <f>'Division 4'!V5</f>
        <v>2F OPEN 85-1</v>
      </c>
      <c r="J4" s="18" t="s">
        <v>47</v>
      </c>
      <c r="K4" s="38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56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3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45" t="s">
        <v>89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39" t="str">
        <f>'Division 4'!O8</f>
        <v>ATSCAF 44-2</v>
      </c>
      <c r="F6" s="39" t="str">
        <f>'Division 4'!P8</f>
        <v>AIRBUS Nantes-2</v>
      </c>
      <c r="G6" s="26" t="s">
        <v>43</v>
      </c>
      <c r="H6" s="39" t="str">
        <f>'Division 4'!U8</f>
        <v>2F OPEN 85-1</v>
      </c>
      <c r="I6" s="44" t="str">
        <f>'Division 4'!V8</f>
        <v>CG La Mayenne</v>
      </c>
      <c r="J6" s="26" t="s">
        <v>46</v>
      </c>
      <c r="K6" s="39" t="str">
        <f>'Division 4'!AA8</f>
        <v>2F OPEN 85-2</v>
      </c>
      <c r="L6" s="39" t="str">
        <f>'Division 4'!AB8</f>
        <v>ASMN Nantes</v>
      </c>
      <c r="M6" s="27" t="s">
        <v>46</v>
      </c>
    </row>
    <row r="7" spans="1:13" ht="30" customHeight="1" x14ac:dyDescent="0.2">
      <c r="A7" s="146"/>
      <c r="B7" s="28" t="str">
        <f>'Division 4'!I9</f>
        <v>ALC 44</v>
      </c>
      <c r="C7" s="28" t="str">
        <f>'Division 4'!J9</f>
        <v>ASGEN</v>
      </c>
      <c r="D7" s="29" t="s">
        <v>44</v>
      </c>
      <c r="E7" s="40" t="str">
        <f>'Division 4'!O9</f>
        <v>CIC Ouest</v>
      </c>
      <c r="F7" s="40" t="str">
        <f>'Division 4'!P9</f>
        <v>ORANGE MLK</v>
      </c>
      <c r="G7" s="29" t="s">
        <v>44</v>
      </c>
      <c r="H7" s="40" t="str">
        <f>'Division 4'!U9</f>
        <v>AGJSEP</v>
      </c>
      <c r="I7" s="40" t="str">
        <f>'Division 4'!V9</f>
        <v>ASCEMA</v>
      </c>
      <c r="J7" s="29" t="s">
        <v>47</v>
      </c>
      <c r="K7" s="40" t="str">
        <f>'Division 4'!AA9</f>
        <v>BPGO</v>
      </c>
      <c r="L7" s="41" t="str">
        <f>'Division 4'!AB9</f>
        <v>USAC</v>
      </c>
      <c r="M7" s="30" t="s">
        <v>47</v>
      </c>
    </row>
    <row r="8" spans="1:13" ht="30" customHeight="1" thickBot="1" x14ac:dyDescent="0.25">
      <c r="A8" s="147"/>
      <c r="B8" s="31" t="str">
        <f>'Division 4'!I10</f>
        <v>MANITOU</v>
      </c>
      <c r="C8" s="31" t="str">
        <f>'Division 4'!J10</f>
        <v>ASCAEN</v>
      </c>
      <c r="D8" s="32" t="s">
        <v>45</v>
      </c>
      <c r="E8" s="42" t="str">
        <f>'Division 4'!O10</f>
        <v>ASLAN</v>
      </c>
      <c r="F8" s="42" t="str">
        <f>'Division 4'!P10</f>
        <v>2F OPEN 44</v>
      </c>
      <c r="G8" s="32" t="s">
        <v>45</v>
      </c>
      <c r="H8" s="42" t="str">
        <f>'Division 4'!U10</f>
        <v>ATSCAF 49</v>
      </c>
      <c r="I8" s="42" t="str">
        <f>'Division 4'!V10</f>
        <v>ESCAAM</v>
      </c>
      <c r="J8" s="32" t="s">
        <v>48</v>
      </c>
      <c r="K8" s="42" t="str">
        <f>'Division 4'!AA10</f>
        <v>CE MMA Le Mans</v>
      </c>
      <c r="L8" s="42" t="str">
        <f>'Division 4'!AB10</f>
        <v>PGA Police Angers</v>
      </c>
      <c r="M8" s="33" t="s">
        <v>48</v>
      </c>
    </row>
    <row r="9" spans="1:13" ht="30" customHeight="1" x14ac:dyDescent="0.2">
      <c r="A9" s="148" t="s">
        <v>92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7" t="str">
        <f>'Division 4'!U12</f>
        <v>CG La Mayenne</v>
      </c>
      <c r="I9" s="15" t="str">
        <f>'Division 4'!V12</f>
        <v>AGJSEP</v>
      </c>
      <c r="J9" s="14" t="s">
        <v>46</v>
      </c>
      <c r="K9" s="37" t="str">
        <f>'Division 4'!AA12</f>
        <v>ASMN Nantes</v>
      </c>
      <c r="L9" s="37" t="str">
        <f>'Division 4'!AB12</f>
        <v>BPGO</v>
      </c>
      <c r="M9" s="16" t="s">
        <v>46</v>
      </c>
    </row>
    <row r="10" spans="1:13" ht="30" customHeight="1" x14ac:dyDescent="0.2">
      <c r="A10" s="149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8" t="str">
        <f>'Division 4'!AA13</f>
        <v>2F OPEN 85-2</v>
      </c>
      <c r="L10" s="38" t="str">
        <f>'Division 4'!AB13</f>
        <v>CE MMA Le Mans</v>
      </c>
      <c r="M10" s="20" t="s">
        <v>47</v>
      </c>
    </row>
    <row r="11" spans="1:13" ht="30" customHeight="1" thickBot="1" x14ac:dyDescent="0.25">
      <c r="A11" s="150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3" t="str">
        <f>'Division 4'!AA14</f>
        <v>USAC</v>
      </c>
      <c r="L11" s="43" t="str">
        <f>'Division 4'!AB14</f>
        <v>PGA Police Angers</v>
      </c>
      <c r="M11" s="24" t="s">
        <v>48</v>
      </c>
    </row>
    <row r="12" spans="1:13" ht="30" customHeight="1" thickBot="1" x14ac:dyDescent="0.25">
      <c r="A12" s="145" t="s">
        <v>93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39" t="str">
        <f>'Division 4'!O16</f>
        <v>ASLAN</v>
      </c>
      <c r="F12" s="39" t="str">
        <f>'Division 4'!P16</f>
        <v>ORANGE MLK</v>
      </c>
      <c r="G12" s="26" t="s">
        <v>43</v>
      </c>
      <c r="H12" s="39" t="str">
        <f>'Division 4'!U16</f>
        <v>ATSCAF 49</v>
      </c>
      <c r="I12" s="39" t="str">
        <f>'Division 4'!V16</f>
        <v>ASCEMA</v>
      </c>
      <c r="J12" s="26" t="s">
        <v>46</v>
      </c>
      <c r="K12" s="39" t="str">
        <f>'Division 4'!AA16</f>
        <v>CE MMA Le Mans</v>
      </c>
      <c r="L12" s="44" t="str">
        <f>'Division 4'!AB16</f>
        <v>USAC</v>
      </c>
      <c r="M12" s="27" t="s">
        <v>46</v>
      </c>
    </row>
    <row r="13" spans="1:13" ht="30" customHeight="1" thickBot="1" x14ac:dyDescent="0.25">
      <c r="A13" s="151"/>
      <c r="B13" s="28" t="str">
        <f>'Division 4'!I17</f>
        <v>ALC 44</v>
      </c>
      <c r="C13" s="28" t="str">
        <f>'Division 4'!J17</f>
        <v>ASAA</v>
      </c>
      <c r="D13" s="29" t="s">
        <v>44</v>
      </c>
      <c r="E13" s="39" t="str">
        <f>'Division 4'!O17</f>
        <v>CIC Ouest</v>
      </c>
      <c r="F13" s="39" t="str">
        <f>'Division 4'!P17</f>
        <v>ATSCAF 44-2</v>
      </c>
      <c r="G13" s="29" t="s">
        <v>44</v>
      </c>
      <c r="H13" s="40" t="str">
        <f>'Division 4'!U17</f>
        <v>AGJSEP</v>
      </c>
      <c r="I13" s="41" t="str">
        <f>'Division 4'!V17</f>
        <v>2F OPEN 85-1</v>
      </c>
      <c r="J13" s="29" t="s">
        <v>47</v>
      </c>
      <c r="K13" s="40" t="str">
        <f>'Division 4'!AA17</f>
        <v>BPGO</v>
      </c>
      <c r="L13" s="40" t="str">
        <f>'Division 4'!AB17</f>
        <v>2F OPEN 85-2</v>
      </c>
      <c r="M13" s="30" t="s">
        <v>47</v>
      </c>
    </row>
    <row r="14" spans="1:13" ht="30" customHeight="1" thickBot="1" x14ac:dyDescent="0.25">
      <c r="A14" s="152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39" t="str">
        <f>'Division 4'!O18</f>
        <v>2F OPEN 44</v>
      </c>
      <c r="F14" s="39" t="str">
        <f>'Division 4'!P18</f>
        <v>AIRBUS Nantes-2</v>
      </c>
      <c r="G14" s="32" t="s">
        <v>45</v>
      </c>
      <c r="H14" s="42" t="str">
        <f>'Division 4'!U18</f>
        <v>ESCAAM</v>
      </c>
      <c r="I14" s="46" t="str">
        <f>'Division 4'!V18</f>
        <v>CG La Mayenne</v>
      </c>
      <c r="J14" s="32" t="s">
        <v>48</v>
      </c>
      <c r="K14" s="42" t="str">
        <f>'Division 4'!AA18</f>
        <v>PGA Police Angers</v>
      </c>
      <c r="L14" s="42" t="str">
        <f>'Division 4'!AB18</f>
        <v>ASMN Nantes</v>
      </c>
      <c r="M14" s="33" t="s">
        <v>48</v>
      </c>
    </row>
    <row r="15" spans="1:13" ht="30" customHeight="1" x14ac:dyDescent="0.2">
      <c r="A15" s="148" t="s">
        <v>94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49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0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8.28515625" customWidth="1"/>
    <col min="2" max="3" width="12.7109375" style="4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7" t="s">
        <v>102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4" t="s">
        <v>53</v>
      </c>
      <c r="C2" s="154"/>
      <c r="D2" s="12" t="s">
        <v>38</v>
      </c>
      <c r="E2" s="154" t="s">
        <v>54</v>
      </c>
      <c r="F2" s="154"/>
      <c r="G2" s="12" t="s">
        <v>39</v>
      </c>
      <c r="H2" s="154" t="s">
        <v>55</v>
      </c>
      <c r="I2" s="154"/>
      <c r="J2" s="12" t="s">
        <v>38</v>
      </c>
      <c r="K2" s="154" t="s">
        <v>56</v>
      </c>
      <c r="L2" s="154"/>
      <c r="M2" s="12" t="s">
        <v>40</v>
      </c>
    </row>
    <row r="3" spans="1:13" ht="25.5" customHeight="1" x14ac:dyDescent="0.2">
      <c r="A3" s="148" t="s">
        <v>90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55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56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45" t="s">
        <v>95</v>
      </c>
      <c r="B6" s="39" t="str">
        <f>'Division 5'!I8</f>
        <v>ASPTT</v>
      </c>
      <c r="C6" s="39" t="str">
        <f>'Division 5'!J8</f>
        <v>THALES</v>
      </c>
      <c r="D6" s="26" t="s">
        <v>43</v>
      </c>
      <c r="E6" s="39" t="str">
        <f>'Division 5'!O8</f>
        <v>AS CHU Nantes</v>
      </c>
      <c r="F6" s="39" t="str">
        <f>'Division 5'!P8</f>
        <v>MANITOU</v>
      </c>
      <c r="G6" s="26" t="s">
        <v>43</v>
      </c>
      <c r="H6" s="39" t="str">
        <f>'Division 5'!U8</f>
        <v>Caisse Epargne</v>
      </c>
      <c r="I6" s="39" t="str">
        <f>'Division 5'!V8</f>
        <v>SOREGOR Sport</v>
      </c>
      <c r="J6" s="26" t="s">
        <v>46</v>
      </c>
      <c r="K6" s="39" t="str">
        <f>'Division 5'!AA8</f>
        <v>CM Laval</v>
      </c>
      <c r="L6" s="39" t="str">
        <f>'Division 5'!AB8</f>
        <v>2F OPEN 85</v>
      </c>
      <c r="M6" s="27" t="s">
        <v>46</v>
      </c>
    </row>
    <row r="7" spans="1:13" ht="30" customHeight="1" x14ac:dyDescent="0.2">
      <c r="A7" s="146"/>
      <c r="B7" s="40" t="str">
        <f>'Division 5'!I9</f>
        <v>ASMN Nantes</v>
      </c>
      <c r="C7" s="40" t="str">
        <f>'Division 5'!J9</f>
        <v>ASGEN</v>
      </c>
      <c r="D7" s="29" t="s">
        <v>44</v>
      </c>
      <c r="E7" s="40" t="str">
        <f>'Division 5'!O9</f>
        <v>SGTD Total</v>
      </c>
      <c r="F7" s="40" t="str">
        <f>'Division 5'!P9</f>
        <v>ALC44</v>
      </c>
      <c r="G7" s="29" t="s">
        <v>44</v>
      </c>
      <c r="H7" s="40" t="str">
        <f>'Division 5'!U9</f>
        <v>CE MMA Le Mans</v>
      </c>
      <c r="I7" s="40" t="str">
        <f>'Division 5'!V9</f>
        <v>ASGESNA</v>
      </c>
      <c r="J7" s="29" t="s">
        <v>47</v>
      </c>
      <c r="K7" s="40" t="str">
        <f>'Division 5'!AA9</f>
        <v>USAC</v>
      </c>
      <c r="L7" s="40" t="str">
        <f>'Division 5'!AB9</f>
        <v>ESCAAM</v>
      </c>
      <c r="M7" s="30" t="s">
        <v>47</v>
      </c>
    </row>
    <row r="8" spans="1:13" ht="30" customHeight="1" thickBot="1" x14ac:dyDescent="0.25">
      <c r="A8" s="147"/>
      <c r="B8" s="42" t="str">
        <f>'Division 5'!I10</f>
        <v>ATSCAF 44</v>
      </c>
      <c r="C8" s="42" t="str">
        <f>'Division 5'!J10</f>
        <v>ORANGE MLK</v>
      </c>
      <c r="D8" s="32" t="s">
        <v>45</v>
      </c>
      <c r="E8" s="42" t="str">
        <f>'Division 5'!O10</f>
        <v>AS-GE Absente</v>
      </c>
      <c r="F8" s="42" t="str">
        <f>'Division 5'!P10</f>
        <v>ASCM Nantes</v>
      </c>
      <c r="G8" s="32" t="s">
        <v>45</v>
      </c>
      <c r="H8" s="42" t="str">
        <f>'Division 5'!U10</f>
        <v>AS-GE Absente</v>
      </c>
      <c r="I8" s="42" t="str">
        <f>'Division 5'!V10</f>
        <v>AS CSAD 49-1</v>
      </c>
      <c r="J8" s="32" t="s">
        <v>48</v>
      </c>
      <c r="K8" s="42" t="str">
        <f>'Division 5'!AA10</f>
        <v>AS-GE Absente</v>
      </c>
      <c r="L8" s="42" t="str">
        <f>'Division 5'!AB10</f>
        <v>AS CSAD 49-2</v>
      </c>
      <c r="M8" s="33" t="s">
        <v>48</v>
      </c>
    </row>
    <row r="9" spans="1:13" ht="30" customHeight="1" x14ac:dyDescent="0.2">
      <c r="A9" s="148" t="s">
        <v>96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7" t="str">
        <f>'Division 5'!AA12</f>
        <v>2F OPEN 85</v>
      </c>
      <c r="L9" s="37" t="str">
        <f>'Division 5'!AB12</f>
        <v>USAC</v>
      </c>
      <c r="M9" s="16" t="s">
        <v>46</v>
      </c>
    </row>
    <row r="10" spans="1:13" ht="30" customHeight="1" x14ac:dyDescent="0.2">
      <c r="A10" s="149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8" t="str">
        <f>'Division 5'!AA13</f>
        <v>CM Laval</v>
      </c>
      <c r="L10" s="38" t="str">
        <f>'Division 5'!AB13</f>
        <v>AS-GE Absente</v>
      </c>
      <c r="M10" s="20" t="s">
        <v>47</v>
      </c>
    </row>
    <row r="11" spans="1:13" ht="30" customHeight="1" thickBot="1" x14ac:dyDescent="0.25">
      <c r="A11" s="150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3" t="str">
        <f>'Division 5'!AA14</f>
        <v>ESCAAM</v>
      </c>
      <c r="L11" s="43" t="str">
        <f>'Division 5'!AB14</f>
        <v>AS CSAD 49-2</v>
      </c>
      <c r="M11" s="24" t="s">
        <v>48</v>
      </c>
    </row>
    <row r="12" spans="1:13" ht="30" customHeight="1" x14ac:dyDescent="0.2">
      <c r="A12" s="145" t="s">
        <v>97</v>
      </c>
      <c r="B12" s="39" t="str">
        <f>'Division 5'!I16</f>
        <v>ATSCAF 44</v>
      </c>
      <c r="C12" s="39" t="str">
        <f>'Division 5'!J16</f>
        <v>ASGEN</v>
      </c>
      <c r="D12" s="26" t="s">
        <v>43</v>
      </c>
      <c r="E12" s="39" t="str">
        <f>'Division 5'!O16</f>
        <v>AS-GE Absente</v>
      </c>
      <c r="F12" s="39" t="str">
        <f>'Division 5'!P16</f>
        <v>ALC44</v>
      </c>
      <c r="G12" s="26" t="s">
        <v>43</v>
      </c>
      <c r="H12" s="39" t="str">
        <f>'Division 5'!U16</f>
        <v>AS-GE Absente</v>
      </c>
      <c r="I12" s="39" t="str">
        <f>'Division 5'!V16</f>
        <v>ASGESNA</v>
      </c>
      <c r="J12" s="26" t="s">
        <v>46</v>
      </c>
      <c r="K12" s="39" t="str">
        <f>'Division 5'!AA16</f>
        <v>AS-GE Absente</v>
      </c>
      <c r="L12" s="39" t="str">
        <f>'Division 5'!AB16</f>
        <v>ESCAAM</v>
      </c>
      <c r="M12" s="27" t="s">
        <v>46</v>
      </c>
    </row>
    <row r="13" spans="1:13" ht="30" customHeight="1" x14ac:dyDescent="0.2">
      <c r="A13" s="151"/>
      <c r="B13" s="40" t="str">
        <f>'Division 5'!I17</f>
        <v>ASMN Nantes</v>
      </c>
      <c r="C13" s="40" t="str">
        <f>'Division 5'!J17</f>
        <v>ASPTT</v>
      </c>
      <c r="D13" s="29" t="s">
        <v>44</v>
      </c>
      <c r="E13" s="40" t="str">
        <f>'Division 5'!O17</f>
        <v>SGTD Total</v>
      </c>
      <c r="F13" s="40" t="str">
        <f>'Division 5'!P17</f>
        <v>AS CHU Nantes</v>
      </c>
      <c r="G13" s="29" t="s">
        <v>44</v>
      </c>
      <c r="H13" s="40" t="str">
        <f>'Division 5'!U17</f>
        <v>CE MMA Le Mans</v>
      </c>
      <c r="I13" s="40" t="str">
        <f>'Division 5'!V17</f>
        <v>Caisse Epargne</v>
      </c>
      <c r="J13" s="29" t="s">
        <v>47</v>
      </c>
      <c r="K13" s="40" t="str">
        <f>'Division 5'!AA17</f>
        <v>USAC</v>
      </c>
      <c r="L13" s="40" t="str">
        <f>'Division 5'!AB17</f>
        <v>CM Laval</v>
      </c>
      <c r="M13" s="30" t="s">
        <v>47</v>
      </c>
    </row>
    <row r="14" spans="1:13" ht="30" customHeight="1" thickBot="1" x14ac:dyDescent="0.25">
      <c r="A14" s="152"/>
      <c r="B14" s="42" t="str">
        <f>'Division 5'!I18</f>
        <v>ORANGE MLK</v>
      </c>
      <c r="C14" s="42" t="str">
        <f>'Division 5'!J18</f>
        <v>THALES</v>
      </c>
      <c r="D14" s="32" t="s">
        <v>45</v>
      </c>
      <c r="E14" s="42" t="str">
        <f>'Division 5'!O18</f>
        <v>ASCM Nantes</v>
      </c>
      <c r="F14" s="42" t="str">
        <f>'Division 5'!P18</f>
        <v>MANITOU</v>
      </c>
      <c r="G14" s="32" t="s">
        <v>45</v>
      </c>
      <c r="H14" s="42" t="str">
        <f>'Division 5'!U18</f>
        <v>AS CSAD 49-1</v>
      </c>
      <c r="I14" s="42" t="str">
        <f>'Division 5'!V18</f>
        <v>SOREGOR Sport</v>
      </c>
      <c r="J14" s="32" t="s">
        <v>48</v>
      </c>
      <c r="K14" s="42" t="str">
        <f>'Division 5'!AA18</f>
        <v>AS CSAD 49-2</v>
      </c>
      <c r="L14" s="42" t="str">
        <f>'Division 5'!AB18</f>
        <v>2F OPEN 85</v>
      </c>
      <c r="M14" s="33" t="s">
        <v>48</v>
      </c>
    </row>
    <row r="15" spans="1:13" ht="30" customHeight="1" x14ac:dyDescent="0.2">
      <c r="A15" s="148" t="s">
        <v>98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49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0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abSelected="1" workbookViewId="0">
      <selection activeCell="P40" sqref="P40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119</v>
      </c>
    </row>
    <row r="2" spans="1:29" ht="21" thickBot="1" x14ac:dyDescent="0.25">
      <c r="B2" s="163" t="s">
        <v>133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9" ht="13.5" thickBot="1" x14ac:dyDescent="0.25"/>
    <row r="4" spans="1:29" ht="13.5" thickBot="1" x14ac:dyDescent="0.25">
      <c r="A4" s="164" t="s">
        <v>148</v>
      </c>
      <c r="B4" s="164"/>
      <c r="C4" s="164"/>
      <c r="D4" s="164"/>
      <c r="E4" s="164"/>
      <c r="F4" s="72"/>
      <c r="G4" s="164" t="s">
        <v>149</v>
      </c>
      <c r="H4" s="164"/>
      <c r="I4" s="164"/>
      <c r="J4" s="164"/>
      <c r="K4" s="164"/>
      <c r="M4" s="164" t="s">
        <v>150</v>
      </c>
      <c r="N4" s="164"/>
      <c r="O4" s="164"/>
      <c r="P4" s="164"/>
      <c r="Q4" s="164"/>
      <c r="R4" s="73"/>
      <c r="S4" s="164" t="s">
        <v>151</v>
      </c>
      <c r="T4" s="164"/>
      <c r="U4" s="164"/>
      <c r="V4" s="164"/>
      <c r="W4" s="164"/>
      <c r="X4" s="73"/>
      <c r="Y4" s="164" t="s">
        <v>152</v>
      </c>
      <c r="Z4" s="164"/>
      <c r="AA4" s="164"/>
      <c r="AB4" s="164"/>
      <c r="AC4" s="164"/>
    </row>
    <row r="5" spans="1:29" ht="12.75" customHeight="1" x14ac:dyDescent="0.2">
      <c r="A5" s="74"/>
      <c r="B5" s="74"/>
      <c r="C5" s="74"/>
      <c r="D5" s="74"/>
      <c r="E5" s="74"/>
      <c r="F5" s="72"/>
      <c r="G5" s="74"/>
      <c r="H5" s="74"/>
      <c r="I5" s="74"/>
      <c r="J5" s="74"/>
      <c r="K5" s="74"/>
      <c r="M5" s="74"/>
      <c r="N5" s="74"/>
      <c r="O5" s="74"/>
      <c r="P5" s="74"/>
      <c r="Q5" s="74"/>
      <c r="R5" s="73"/>
      <c r="S5" s="74"/>
      <c r="T5" s="74"/>
      <c r="U5" s="74"/>
      <c r="V5" s="74"/>
      <c r="W5" s="74"/>
      <c r="X5" s="73"/>
      <c r="Y5" s="74"/>
      <c r="Z5" s="74"/>
      <c r="AA5" s="74"/>
      <c r="AB5" s="74"/>
      <c r="AC5" s="74"/>
    </row>
    <row r="6" spans="1:29" ht="15.75" x14ac:dyDescent="0.2">
      <c r="A6" s="74"/>
      <c r="B6" s="75"/>
      <c r="C6" s="75"/>
      <c r="D6" s="75"/>
      <c r="E6" s="75"/>
      <c r="F6" s="72"/>
      <c r="G6" s="74"/>
      <c r="H6" s="75"/>
      <c r="I6" s="75"/>
      <c r="J6" s="75"/>
      <c r="K6" s="75"/>
      <c r="L6" s="72"/>
      <c r="M6" s="161" t="s">
        <v>103</v>
      </c>
      <c r="N6" s="161"/>
      <c r="O6" s="161"/>
      <c r="P6" s="161"/>
      <c r="Q6" s="161"/>
      <c r="R6" s="73"/>
      <c r="S6" s="74"/>
      <c r="T6" s="75"/>
      <c r="U6" s="75"/>
      <c r="V6" s="75"/>
      <c r="W6" s="75"/>
      <c r="X6" s="73"/>
      <c r="Y6" s="74"/>
      <c r="Z6" s="75"/>
      <c r="AA6" s="75"/>
      <c r="AB6" s="75"/>
      <c r="AC6" s="75"/>
    </row>
    <row r="7" spans="1:29" ht="21" thickBot="1" x14ac:dyDescent="0.25">
      <c r="A7" s="76"/>
      <c r="B7" s="77"/>
      <c r="C7" s="77"/>
      <c r="D7" s="77"/>
      <c r="E7" s="77"/>
      <c r="F7" s="78"/>
      <c r="G7" s="78"/>
      <c r="H7" s="78"/>
      <c r="I7" s="78"/>
      <c r="J7" s="78"/>
      <c r="K7" s="78"/>
      <c r="L7" s="78"/>
      <c r="M7" s="79"/>
      <c r="N7" s="80"/>
      <c r="O7" s="80"/>
      <c r="P7" s="80"/>
      <c r="Q7" s="80"/>
      <c r="R7" s="81"/>
      <c r="S7" s="76"/>
      <c r="T7" s="81"/>
      <c r="U7" s="81"/>
      <c r="V7" s="81"/>
      <c r="W7" s="81"/>
      <c r="X7" s="81"/>
      <c r="Y7" s="76"/>
      <c r="Z7" s="81"/>
      <c r="AA7" s="81"/>
      <c r="AB7" s="81"/>
      <c r="AC7" s="81"/>
    </row>
    <row r="8" spans="1:29" x14ac:dyDescent="0.2">
      <c r="A8" s="82" t="s">
        <v>104</v>
      </c>
      <c r="B8" s="83" t="s">
        <v>105</v>
      </c>
      <c r="C8" s="162" t="s">
        <v>106</v>
      </c>
      <c r="D8" s="162"/>
      <c r="E8" s="83" t="s">
        <v>105</v>
      </c>
      <c r="F8" s="84"/>
      <c r="G8" s="83" t="s">
        <v>104</v>
      </c>
      <c r="H8" s="83" t="s">
        <v>105</v>
      </c>
      <c r="I8" s="160" t="s">
        <v>106</v>
      </c>
      <c r="J8" s="160"/>
      <c r="K8" s="83" t="s">
        <v>105</v>
      </c>
      <c r="L8" s="84"/>
      <c r="M8" s="83" t="s">
        <v>104</v>
      </c>
      <c r="N8" s="83" t="s">
        <v>105</v>
      </c>
      <c r="O8" s="162" t="s">
        <v>106</v>
      </c>
      <c r="P8" s="162"/>
      <c r="Q8" s="83" t="s">
        <v>105</v>
      </c>
      <c r="R8" s="84"/>
      <c r="S8" s="83" t="s">
        <v>104</v>
      </c>
      <c r="T8" s="83" t="s">
        <v>105</v>
      </c>
      <c r="U8" s="162" t="s">
        <v>106</v>
      </c>
      <c r="V8" s="162"/>
      <c r="W8" s="83" t="s">
        <v>105</v>
      </c>
      <c r="X8" s="84"/>
      <c r="Y8" s="83" t="s">
        <v>104</v>
      </c>
      <c r="Z8" s="83" t="s">
        <v>105</v>
      </c>
      <c r="AA8" s="162" t="s">
        <v>106</v>
      </c>
      <c r="AB8" s="162"/>
      <c r="AC8" s="85" t="s">
        <v>105</v>
      </c>
    </row>
    <row r="9" spans="1:29" x14ac:dyDescent="0.2">
      <c r="A9" s="86"/>
      <c r="B9" s="105" t="str">
        <f>'Division 1'!I4</f>
        <v>ASGEN</v>
      </c>
      <c r="C9" s="106">
        <v>0</v>
      </c>
      <c r="D9" s="106">
        <v>6</v>
      </c>
      <c r="E9" s="105" t="str">
        <f>'Division 1'!J4</f>
        <v>2F OPEN 49</v>
      </c>
      <c r="F9" s="105"/>
      <c r="G9" s="107"/>
      <c r="H9" s="96" t="s">
        <v>134</v>
      </c>
      <c r="I9" s="106"/>
      <c r="J9" s="106"/>
      <c r="K9" s="96" t="s">
        <v>22</v>
      </c>
      <c r="L9" s="96"/>
      <c r="M9" s="108"/>
      <c r="N9" s="96" t="s">
        <v>20</v>
      </c>
      <c r="O9" s="106"/>
      <c r="P9" s="106"/>
      <c r="Q9" s="96" t="s">
        <v>107</v>
      </c>
      <c r="R9" s="96"/>
      <c r="S9" s="108"/>
      <c r="T9" s="105" t="s">
        <v>134</v>
      </c>
      <c r="U9" s="106"/>
      <c r="V9" s="106"/>
      <c r="W9" s="96" t="s">
        <v>63</v>
      </c>
      <c r="X9" s="96"/>
      <c r="Y9" s="108"/>
      <c r="Z9" s="96" t="s">
        <v>63</v>
      </c>
      <c r="AA9" s="106"/>
      <c r="AB9" s="106"/>
      <c r="AC9" s="109" t="s">
        <v>20</v>
      </c>
    </row>
    <row r="10" spans="1:29" x14ac:dyDescent="0.2">
      <c r="A10" s="86" t="s">
        <v>108</v>
      </c>
      <c r="B10" s="105" t="str">
        <f>'Division 1'!I6</f>
        <v>ASMN Nantes</v>
      </c>
      <c r="C10" s="106">
        <v>3</v>
      </c>
      <c r="D10" s="106">
        <v>3</v>
      </c>
      <c r="E10" s="105" t="str">
        <f>'Division 1'!J6</f>
        <v>AIRBUS Nantes</v>
      </c>
      <c r="F10" s="105"/>
      <c r="G10" s="107" t="s">
        <v>109</v>
      </c>
      <c r="H10" s="96" t="s">
        <v>107</v>
      </c>
      <c r="I10" s="106"/>
      <c r="J10" s="106"/>
      <c r="K10" s="96" t="s">
        <v>63</v>
      </c>
      <c r="L10" s="96"/>
      <c r="M10" s="108" t="s">
        <v>110</v>
      </c>
      <c r="N10" s="96" t="s">
        <v>63</v>
      </c>
      <c r="O10" s="106"/>
      <c r="P10" s="106"/>
      <c r="Q10" s="96" t="s">
        <v>22</v>
      </c>
      <c r="R10" s="96"/>
      <c r="S10" s="108" t="s">
        <v>111</v>
      </c>
      <c r="T10" s="105" t="s">
        <v>22</v>
      </c>
      <c r="U10" s="106"/>
      <c r="V10" s="106"/>
      <c r="W10" s="96" t="s">
        <v>20</v>
      </c>
      <c r="X10" s="96"/>
      <c r="Y10" s="108" t="s">
        <v>112</v>
      </c>
      <c r="Z10" s="96" t="s">
        <v>134</v>
      </c>
      <c r="AA10" s="106"/>
      <c r="AB10" s="106"/>
      <c r="AC10" s="109" t="s">
        <v>19</v>
      </c>
    </row>
    <row r="11" spans="1:29" ht="13.5" thickBot="1" x14ac:dyDescent="0.25">
      <c r="A11" s="88"/>
      <c r="B11" s="105" t="str">
        <f>'Division 1'!I5</f>
        <v>AS CHU Nantes</v>
      </c>
      <c r="C11" s="110">
        <v>3.5</v>
      </c>
      <c r="D11" s="110">
        <v>2.5</v>
      </c>
      <c r="E11" s="105" t="str">
        <f>'Division 1'!J5</f>
        <v>ASPTT</v>
      </c>
      <c r="F11" s="111"/>
      <c r="G11" s="112"/>
      <c r="H11" s="95" t="s">
        <v>21</v>
      </c>
      <c r="I11" s="110"/>
      <c r="J11" s="110"/>
      <c r="K11" s="95" t="s">
        <v>20</v>
      </c>
      <c r="L11" s="95"/>
      <c r="M11" s="113"/>
      <c r="N11" s="95" t="s">
        <v>21</v>
      </c>
      <c r="O11" s="110"/>
      <c r="P11" s="110"/>
      <c r="Q11" s="95" t="s">
        <v>134</v>
      </c>
      <c r="R11" s="95"/>
      <c r="S11" s="113"/>
      <c r="T11" s="111" t="s">
        <v>19</v>
      </c>
      <c r="U11" s="110"/>
      <c r="V11" s="110"/>
      <c r="W11" s="95" t="s">
        <v>21</v>
      </c>
      <c r="X11" s="95"/>
      <c r="Y11" s="113"/>
      <c r="Z11" s="95" t="s">
        <v>21</v>
      </c>
      <c r="AA11" s="110"/>
      <c r="AB11" s="110"/>
      <c r="AC11" s="114" t="s">
        <v>22</v>
      </c>
    </row>
    <row r="12" spans="1:29" x14ac:dyDescent="0.2">
      <c r="A12" s="2"/>
      <c r="C12" s="89"/>
      <c r="D12" s="89"/>
      <c r="G12" s="2"/>
      <c r="I12" s="89"/>
      <c r="J12" s="89"/>
      <c r="M12" s="2"/>
      <c r="S12" s="2"/>
      <c r="U12" s="89"/>
      <c r="V12" s="89"/>
      <c r="Y12" s="2"/>
      <c r="AA12" s="90"/>
      <c r="AB12" s="90"/>
    </row>
    <row r="13" spans="1:29" ht="20.25" x14ac:dyDescent="0.2">
      <c r="A13" s="76"/>
      <c r="B13" s="77"/>
      <c r="C13" s="91"/>
      <c r="D13" s="91"/>
      <c r="E13" s="77"/>
      <c r="F13" s="78"/>
      <c r="G13" s="78"/>
      <c r="H13" s="78"/>
      <c r="I13" s="92"/>
      <c r="J13" s="92"/>
      <c r="K13" s="78"/>
      <c r="L13" s="78"/>
      <c r="M13" s="161" t="s">
        <v>113</v>
      </c>
      <c r="N13" s="161"/>
      <c r="O13" s="161"/>
      <c r="P13" s="161"/>
      <c r="Q13" s="161"/>
      <c r="R13" s="81"/>
      <c r="S13" s="76"/>
      <c r="T13" s="81"/>
      <c r="U13" s="93"/>
      <c r="V13" s="93"/>
      <c r="W13" s="81"/>
      <c r="X13" s="81"/>
      <c r="Y13" s="76"/>
      <c r="Z13" s="81"/>
      <c r="AA13" s="94"/>
      <c r="AB13" s="94"/>
      <c r="AC13" s="81"/>
    </row>
    <row r="14" spans="1:29" ht="13.5" thickBot="1" x14ac:dyDescent="0.25">
      <c r="A14" s="2"/>
      <c r="C14" s="89"/>
      <c r="D14" s="89"/>
      <c r="G14" s="2"/>
      <c r="I14" s="89"/>
      <c r="J14" s="89"/>
      <c r="M14" s="2"/>
      <c r="S14" s="2"/>
      <c r="U14" s="89"/>
      <c r="V14" s="89"/>
      <c r="Y14" s="2"/>
      <c r="AA14" s="90"/>
      <c r="AB14" s="90"/>
    </row>
    <row r="15" spans="1:29" x14ac:dyDescent="0.2">
      <c r="A15" s="82" t="s">
        <v>114</v>
      </c>
      <c r="B15" s="83" t="s">
        <v>105</v>
      </c>
      <c r="C15" s="160" t="s">
        <v>106</v>
      </c>
      <c r="D15" s="160"/>
      <c r="E15" s="83" t="s">
        <v>105</v>
      </c>
      <c r="F15" s="84"/>
      <c r="G15" s="83" t="s">
        <v>114</v>
      </c>
      <c r="H15" s="83" t="s">
        <v>105</v>
      </c>
      <c r="I15" s="160" t="s">
        <v>106</v>
      </c>
      <c r="J15" s="160"/>
      <c r="K15" s="83" t="s">
        <v>105</v>
      </c>
      <c r="L15" s="84"/>
      <c r="M15" s="83" t="s">
        <v>114</v>
      </c>
      <c r="N15" s="83" t="s">
        <v>105</v>
      </c>
      <c r="O15" s="162" t="s">
        <v>106</v>
      </c>
      <c r="P15" s="162"/>
      <c r="Q15" s="83" t="s">
        <v>105</v>
      </c>
      <c r="R15" s="84"/>
      <c r="S15" s="83" t="s">
        <v>114</v>
      </c>
      <c r="T15" s="83" t="s">
        <v>105</v>
      </c>
      <c r="U15" s="160" t="s">
        <v>106</v>
      </c>
      <c r="V15" s="160"/>
      <c r="W15" s="83" t="s">
        <v>105</v>
      </c>
      <c r="X15" s="84"/>
      <c r="Y15" s="83" t="s">
        <v>114</v>
      </c>
      <c r="Z15" s="83" t="s">
        <v>105</v>
      </c>
      <c r="AA15" s="160" t="s">
        <v>106</v>
      </c>
      <c r="AB15" s="160"/>
      <c r="AC15" s="85" t="s">
        <v>105</v>
      </c>
    </row>
    <row r="16" spans="1:29" x14ac:dyDescent="0.2">
      <c r="A16" s="86"/>
      <c r="B16" s="115" t="str">
        <f>'Division 2'!I4</f>
        <v>ASCM Nantes</v>
      </c>
      <c r="C16" s="116">
        <v>0</v>
      </c>
      <c r="D16" s="116">
        <v>6</v>
      </c>
      <c r="E16" s="115" t="str">
        <f>'Division 2'!J4</f>
        <v>ASPEiN</v>
      </c>
      <c r="F16" s="115"/>
      <c r="G16" s="117"/>
      <c r="H16" s="115" t="str">
        <f>'Division 2'!I8</f>
        <v>AS CSAD 49</v>
      </c>
      <c r="I16" s="116"/>
      <c r="J16" s="116"/>
      <c r="K16" s="115" t="str">
        <f>'Division 2'!J8</f>
        <v>ALC 44</v>
      </c>
      <c r="L16" s="115"/>
      <c r="M16" s="117"/>
      <c r="N16" s="115" t="str">
        <f>'Division 2'!I12</f>
        <v>ALC 44</v>
      </c>
      <c r="O16" s="116"/>
      <c r="P16" s="116"/>
      <c r="Q16" s="115" t="str">
        <f>'Division 2'!J12</f>
        <v>ASPEiN</v>
      </c>
      <c r="R16" s="115"/>
      <c r="S16" s="117"/>
      <c r="T16" s="115" t="str">
        <f>'Division 2'!I16</f>
        <v>2F OPEN 44</v>
      </c>
      <c r="U16" s="116"/>
      <c r="V16" s="116"/>
      <c r="W16" s="115" t="str">
        <f>'Division 2'!J16</f>
        <v>ASLAN</v>
      </c>
      <c r="X16" s="115"/>
      <c r="Y16" s="117"/>
      <c r="Z16" s="115" t="str">
        <f>'Division 2'!I20</f>
        <v>ASLAN</v>
      </c>
      <c r="AA16" s="116"/>
      <c r="AB16" s="116"/>
      <c r="AC16" s="118" t="str">
        <f>'Division 2'!J20</f>
        <v>ALC 44</v>
      </c>
    </row>
    <row r="17" spans="1:29" x14ac:dyDescent="0.2">
      <c r="A17" s="86" t="s">
        <v>108</v>
      </c>
      <c r="B17" s="115" t="str">
        <f>'Division 2'!I5</f>
        <v>ASLAN</v>
      </c>
      <c r="C17" s="116">
        <v>1</v>
      </c>
      <c r="D17" s="116">
        <v>5</v>
      </c>
      <c r="E17" s="115" t="str">
        <f>'Division 2'!J5</f>
        <v>AS CSAD 49</v>
      </c>
      <c r="F17" s="115"/>
      <c r="G17" s="119" t="s">
        <v>109</v>
      </c>
      <c r="H17" s="115" t="str">
        <f>'Division 2'!I9</f>
        <v>ASPEiN</v>
      </c>
      <c r="I17" s="116"/>
      <c r="J17" s="116"/>
      <c r="K17" s="115" t="str">
        <f>'Division 2'!J9</f>
        <v>ASLAN</v>
      </c>
      <c r="L17" s="115"/>
      <c r="M17" s="117" t="s">
        <v>110</v>
      </c>
      <c r="N17" s="115" t="str">
        <f>'Division 2'!I13</f>
        <v>AS CSAD 49</v>
      </c>
      <c r="O17" s="116"/>
      <c r="P17" s="116"/>
      <c r="Q17" s="115" t="str">
        <f>'Division 2'!J13</f>
        <v>2F OPEN 44</v>
      </c>
      <c r="R17" s="115"/>
      <c r="S17" s="117" t="s">
        <v>111</v>
      </c>
      <c r="T17" s="115" t="str">
        <f>'Division 2'!I17</f>
        <v>ASPEiN</v>
      </c>
      <c r="U17" s="116"/>
      <c r="V17" s="116"/>
      <c r="W17" s="115" t="str">
        <f>'Division 2'!J17</f>
        <v>AS CSAD 49</v>
      </c>
      <c r="X17" s="115"/>
      <c r="Y17" s="117" t="s">
        <v>112</v>
      </c>
      <c r="Z17" s="115" t="str">
        <f>'Division 2'!I21</f>
        <v>2F OPEN 44</v>
      </c>
      <c r="AA17" s="116"/>
      <c r="AB17" s="116"/>
      <c r="AC17" s="118" t="str">
        <f>'Division 2'!J21</f>
        <v>ASPEiN</v>
      </c>
    </row>
    <row r="18" spans="1:29" ht="13.5" thickBot="1" x14ac:dyDescent="0.25">
      <c r="A18" s="88"/>
      <c r="B18" s="120" t="str">
        <f>'Division 2'!I6</f>
        <v>ALC 44</v>
      </c>
      <c r="C18" s="121">
        <v>0</v>
      </c>
      <c r="D18" s="121">
        <v>6</v>
      </c>
      <c r="E18" s="120" t="str">
        <f>'Division 2'!J6</f>
        <v>2F OPEN 44</v>
      </c>
      <c r="F18" s="120"/>
      <c r="G18" s="122"/>
      <c r="H18" s="120" t="str">
        <f>'Division 2'!I10</f>
        <v>2F OPEN 44</v>
      </c>
      <c r="I18" s="121"/>
      <c r="J18" s="121"/>
      <c r="K18" s="120" t="str">
        <f>'Division 2'!J10</f>
        <v>ASCM Nantes</v>
      </c>
      <c r="L18" s="120"/>
      <c r="M18" s="122"/>
      <c r="N18" s="120" t="str">
        <f>'Division 2'!I14</f>
        <v>ASLAN</v>
      </c>
      <c r="O18" s="121"/>
      <c r="P18" s="121"/>
      <c r="Q18" s="120" t="str">
        <f>'Division 2'!J14</f>
        <v>ASCM Nantes</v>
      </c>
      <c r="R18" s="120"/>
      <c r="S18" s="122"/>
      <c r="T18" s="120" t="str">
        <f>'Division 2'!I18</f>
        <v>ASCM Nantes</v>
      </c>
      <c r="U18" s="121"/>
      <c r="V18" s="121"/>
      <c r="W18" s="120" t="str">
        <f>'Division 2'!J18</f>
        <v>ALC 44</v>
      </c>
      <c r="X18" s="120"/>
      <c r="Y18" s="122"/>
      <c r="Z18" s="120" t="str">
        <f>'Division 2'!I22</f>
        <v>AS CSAD 49</v>
      </c>
      <c r="AA18" s="121"/>
      <c r="AB18" s="121"/>
      <c r="AC18" s="123" t="str">
        <f>'Division 2'!J22</f>
        <v>ASCM Nantes</v>
      </c>
    </row>
    <row r="19" spans="1:29" x14ac:dyDescent="0.2">
      <c r="A19" s="2"/>
      <c r="C19" s="89"/>
      <c r="D19" s="89"/>
      <c r="G19" s="2"/>
      <c r="I19" s="89"/>
      <c r="J19" s="89"/>
      <c r="M19" s="2"/>
      <c r="S19" s="2"/>
      <c r="U19" s="89"/>
      <c r="V19" s="89"/>
      <c r="Y19" s="2"/>
      <c r="AA19" s="90"/>
      <c r="AB19" s="90"/>
    </row>
    <row r="20" spans="1:29" ht="20.25" x14ac:dyDescent="0.2">
      <c r="A20" s="76"/>
      <c r="B20" s="77"/>
      <c r="C20" s="91"/>
      <c r="D20" s="91"/>
      <c r="E20" s="77"/>
      <c r="F20" s="78"/>
      <c r="G20" s="78"/>
      <c r="H20" s="78"/>
      <c r="I20" s="92"/>
      <c r="J20" s="92"/>
      <c r="K20" s="78"/>
      <c r="L20" s="78"/>
      <c r="M20" s="161" t="s">
        <v>115</v>
      </c>
      <c r="N20" s="161"/>
      <c r="O20" s="161"/>
      <c r="P20" s="161"/>
      <c r="Q20" s="161"/>
      <c r="R20" s="81"/>
      <c r="S20" s="76"/>
      <c r="T20" s="81"/>
      <c r="U20" s="93"/>
      <c r="V20" s="93"/>
      <c r="W20" s="81"/>
      <c r="X20" s="81"/>
      <c r="Y20" s="76"/>
      <c r="Z20" s="81"/>
      <c r="AA20" s="94"/>
      <c r="AB20" s="94"/>
      <c r="AC20" s="81"/>
    </row>
    <row r="21" spans="1:29" ht="13.5" thickBot="1" x14ac:dyDescent="0.25">
      <c r="A21" s="2"/>
      <c r="C21" s="89"/>
      <c r="D21" s="89"/>
      <c r="G21" s="2"/>
      <c r="I21" s="89"/>
      <c r="J21" s="89"/>
      <c r="M21" s="2"/>
      <c r="S21" s="2"/>
      <c r="U21" s="89"/>
      <c r="V21" s="89"/>
      <c r="Y21" s="2"/>
      <c r="AA21" s="90"/>
      <c r="AB21" s="90"/>
    </row>
    <row r="22" spans="1:29" x14ac:dyDescent="0.2">
      <c r="A22" s="82" t="s">
        <v>116</v>
      </c>
      <c r="B22" s="83" t="s">
        <v>105</v>
      </c>
      <c r="C22" s="160" t="s">
        <v>106</v>
      </c>
      <c r="D22" s="160"/>
      <c r="E22" s="83" t="s">
        <v>105</v>
      </c>
      <c r="F22" s="84"/>
      <c r="G22" s="83" t="s">
        <v>116</v>
      </c>
      <c r="H22" s="83" t="s">
        <v>105</v>
      </c>
      <c r="I22" s="160" t="s">
        <v>106</v>
      </c>
      <c r="J22" s="160"/>
      <c r="K22" s="83" t="s">
        <v>105</v>
      </c>
      <c r="L22" s="84"/>
      <c r="M22" s="83" t="s">
        <v>116</v>
      </c>
      <c r="N22" s="83" t="s">
        <v>105</v>
      </c>
      <c r="O22" s="162" t="s">
        <v>106</v>
      </c>
      <c r="P22" s="162"/>
      <c r="Q22" s="83" t="s">
        <v>105</v>
      </c>
      <c r="R22" s="84"/>
      <c r="S22" s="83" t="s">
        <v>116</v>
      </c>
      <c r="T22" s="83" t="s">
        <v>105</v>
      </c>
      <c r="U22" s="160" t="s">
        <v>106</v>
      </c>
      <c r="V22" s="160"/>
      <c r="W22" s="83" t="s">
        <v>105</v>
      </c>
      <c r="X22" s="84"/>
      <c r="Y22" s="83" t="s">
        <v>116</v>
      </c>
      <c r="Z22" s="83" t="s">
        <v>105</v>
      </c>
      <c r="AA22" s="160" t="s">
        <v>106</v>
      </c>
      <c r="AB22" s="160"/>
      <c r="AC22" s="85" t="s">
        <v>105</v>
      </c>
    </row>
    <row r="23" spans="1:29" x14ac:dyDescent="0.2">
      <c r="A23" s="86"/>
      <c r="B23" s="96" t="s">
        <v>21</v>
      </c>
      <c r="C23" s="106">
        <v>3</v>
      </c>
      <c r="D23" s="106">
        <v>3</v>
      </c>
      <c r="E23" s="96" t="s">
        <v>160</v>
      </c>
      <c r="F23" s="96"/>
      <c r="G23" s="108"/>
      <c r="H23" s="96" t="str">
        <f>'Division 3'!I8</f>
        <v>AIRBUS St Nazaire</v>
      </c>
      <c r="I23" s="106"/>
      <c r="J23" s="106"/>
      <c r="K23" s="96" t="str">
        <f>'Division 3'!J8</f>
        <v>ASPTT</v>
      </c>
      <c r="L23" s="96"/>
      <c r="M23" s="108"/>
      <c r="N23" s="96" t="str">
        <f>'Division 3'!I12</f>
        <v>ASPTT</v>
      </c>
      <c r="O23" s="106"/>
      <c r="P23" s="106"/>
      <c r="Q23" s="96" t="str">
        <f>'Division 3'!J12</f>
        <v>AGJSEP</v>
      </c>
      <c r="R23" s="96"/>
      <c r="S23" s="108"/>
      <c r="T23" s="96" t="s">
        <v>27</v>
      </c>
      <c r="U23" s="106"/>
      <c r="V23" s="106"/>
      <c r="W23" s="96" t="s">
        <v>21</v>
      </c>
      <c r="X23" s="96"/>
      <c r="Y23" s="108"/>
      <c r="Z23" s="96" t="str">
        <f>'Division 3'!I20</f>
        <v>SOREGOR Sport</v>
      </c>
      <c r="AA23" s="124"/>
      <c r="AB23" s="124"/>
      <c r="AC23" s="109" t="str">
        <f>'Division 3'!J20</f>
        <v>ASPTT</v>
      </c>
    </row>
    <row r="24" spans="1:29" x14ac:dyDescent="0.2">
      <c r="A24" s="86" t="s">
        <v>108</v>
      </c>
      <c r="B24" s="96" t="s">
        <v>159</v>
      </c>
      <c r="C24" s="106">
        <v>4</v>
      </c>
      <c r="D24" s="106">
        <v>2</v>
      </c>
      <c r="E24" s="96" t="s">
        <v>161</v>
      </c>
      <c r="F24" s="96"/>
      <c r="G24" s="107" t="s">
        <v>109</v>
      </c>
      <c r="H24" s="96" t="str">
        <f>'Division 3'!I9</f>
        <v>AGJSEP</v>
      </c>
      <c r="I24" s="106"/>
      <c r="J24" s="106"/>
      <c r="K24" s="96" t="str">
        <f>'Division 3'!J9</f>
        <v>SOREGOR Sport</v>
      </c>
      <c r="L24" s="96"/>
      <c r="M24" s="108" t="s">
        <v>110</v>
      </c>
      <c r="N24" s="96" t="str">
        <f>'Division 3'!I13</f>
        <v>AIRBUS St Nazaire</v>
      </c>
      <c r="O24" s="106"/>
      <c r="P24" s="106"/>
      <c r="Q24" s="96" t="str">
        <f>'Division 3'!J13</f>
        <v>ATSCAF 44</v>
      </c>
      <c r="R24" s="96"/>
      <c r="S24" s="108" t="s">
        <v>111</v>
      </c>
      <c r="T24" s="96" t="str">
        <f>'Division 3'!I17</f>
        <v>AGJSEP</v>
      </c>
      <c r="U24" s="106"/>
      <c r="V24" s="106"/>
      <c r="W24" s="96" t="str">
        <f>'Division 3'!J17</f>
        <v>AIRBUS St Nazaire</v>
      </c>
      <c r="X24" s="96"/>
      <c r="Y24" s="108" t="s">
        <v>112</v>
      </c>
      <c r="Z24" s="96" t="str">
        <f>'Division 3'!I21</f>
        <v>ATSCAF 44</v>
      </c>
      <c r="AA24" s="124"/>
      <c r="AB24" s="124"/>
      <c r="AC24" s="109" t="str">
        <f>'Division 3'!J21</f>
        <v>AGJSEP</v>
      </c>
    </row>
    <row r="25" spans="1:29" ht="13.5" thickBot="1" x14ac:dyDescent="0.25">
      <c r="A25" s="88"/>
      <c r="B25" s="95" t="s">
        <v>27</v>
      </c>
      <c r="C25" s="110">
        <v>2</v>
      </c>
      <c r="D25" s="110">
        <v>4</v>
      </c>
      <c r="E25" s="95" t="s">
        <v>25</v>
      </c>
      <c r="F25" s="95"/>
      <c r="G25" s="113"/>
      <c r="H25" s="95" t="str">
        <f>'Division 3'!I10</f>
        <v>ATSCAF 44</v>
      </c>
      <c r="I25" s="110"/>
      <c r="J25" s="110"/>
      <c r="K25" s="95" t="str">
        <f>'Division 3'!J10</f>
        <v>SGTD Total</v>
      </c>
      <c r="L25" s="95"/>
      <c r="M25" s="113"/>
      <c r="N25" s="95" t="str">
        <f>'Division 3'!I14</f>
        <v>SOREGOR Sport</v>
      </c>
      <c r="O25" s="110"/>
      <c r="P25" s="110"/>
      <c r="Q25" s="95" t="str">
        <f>'Division 3'!J14</f>
        <v>SGTD Total</v>
      </c>
      <c r="R25" s="95"/>
      <c r="S25" s="113"/>
      <c r="T25" s="95" t="s">
        <v>23</v>
      </c>
      <c r="U25" s="110"/>
      <c r="V25" s="110"/>
      <c r="W25" s="95" t="s">
        <v>136</v>
      </c>
      <c r="X25" s="95"/>
      <c r="Y25" s="113"/>
      <c r="Z25" s="95" t="str">
        <f>'Division 3'!I22</f>
        <v>AIRBUS St Nazaire</v>
      </c>
      <c r="AA25" s="125"/>
      <c r="AB25" s="125"/>
      <c r="AC25" s="114" t="str">
        <f>'Division 3'!J22</f>
        <v>SGTD Total</v>
      </c>
    </row>
    <row r="26" spans="1:29" x14ac:dyDescent="0.2">
      <c r="A26" s="2"/>
      <c r="C26" s="89"/>
      <c r="D26" s="89"/>
      <c r="G26" s="2"/>
      <c r="I26" s="89"/>
      <c r="J26" s="89"/>
      <c r="M26" s="2"/>
      <c r="S26" s="2"/>
      <c r="U26" s="89"/>
      <c r="V26" s="89"/>
      <c r="W26" t="s">
        <v>5</v>
      </c>
      <c r="Y26" s="2"/>
      <c r="AA26" s="90"/>
      <c r="AB26" s="90"/>
    </row>
    <row r="27" spans="1:29" ht="20.25" x14ac:dyDescent="0.2">
      <c r="A27" s="76"/>
      <c r="B27" s="77"/>
      <c r="C27" s="91"/>
      <c r="D27" s="91"/>
      <c r="E27" s="77"/>
      <c r="F27" s="78"/>
      <c r="G27" s="78"/>
      <c r="H27" s="78"/>
      <c r="I27" s="92"/>
      <c r="J27" s="92"/>
      <c r="K27" s="78"/>
      <c r="L27" s="78"/>
      <c r="M27" s="161" t="s">
        <v>117</v>
      </c>
      <c r="N27" s="161"/>
      <c r="O27" s="161"/>
      <c r="P27" s="161"/>
      <c r="Q27" s="161"/>
      <c r="R27" s="81"/>
      <c r="S27" s="76"/>
      <c r="T27" s="81"/>
      <c r="U27" s="93"/>
      <c r="V27" s="93"/>
      <c r="W27" s="81"/>
      <c r="X27" s="81"/>
      <c r="Y27" s="76"/>
      <c r="Z27" s="81"/>
      <c r="AA27" s="94"/>
      <c r="AB27" s="94"/>
      <c r="AC27" s="81"/>
    </row>
    <row r="28" spans="1:29" ht="13.5" thickBot="1" x14ac:dyDescent="0.25">
      <c r="A28" s="2"/>
      <c r="C28" s="89"/>
      <c r="D28" s="89"/>
      <c r="G28" s="2"/>
      <c r="I28" s="89"/>
      <c r="J28" s="89"/>
      <c r="M28" s="2"/>
      <c r="S28" s="2"/>
      <c r="U28" s="89"/>
      <c r="V28" s="89"/>
      <c r="Y28" s="2"/>
      <c r="AA28" s="90"/>
      <c r="AB28" s="90"/>
    </row>
    <row r="29" spans="1:29" x14ac:dyDescent="0.2">
      <c r="A29" s="82" t="s">
        <v>118</v>
      </c>
      <c r="B29" s="83" t="s">
        <v>105</v>
      </c>
      <c r="C29" s="160" t="s">
        <v>106</v>
      </c>
      <c r="D29" s="160"/>
      <c r="E29" s="83" t="s">
        <v>105</v>
      </c>
      <c r="F29" s="84"/>
      <c r="G29" s="83" t="s">
        <v>118</v>
      </c>
      <c r="H29" s="83" t="s">
        <v>105</v>
      </c>
      <c r="I29" s="160" t="s">
        <v>106</v>
      </c>
      <c r="J29" s="160"/>
      <c r="K29" s="83" t="s">
        <v>105</v>
      </c>
      <c r="L29" s="84"/>
      <c r="M29" s="83" t="s">
        <v>118</v>
      </c>
      <c r="N29" s="83" t="s">
        <v>105</v>
      </c>
      <c r="O29" s="162" t="s">
        <v>106</v>
      </c>
      <c r="P29" s="162"/>
      <c r="Q29" s="83" t="s">
        <v>105</v>
      </c>
      <c r="R29" s="84"/>
      <c r="S29" s="83" t="s">
        <v>118</v>
      </c>
      <c r="T29" s="83" t="s">
        <v>105</v>
      </c>
      <c r="U29" s="160" t="s">
        <v>106</v>
      </c>
      <c r="V29" s="160"/>
      <c r="W29" s="83" t="s">
        <v>105</v>
      </c>
      <c r="X29" s="84"/>
      <c r="Y29" s="83"/>
      <c r="Z29" s="83" t="s">
        <v>105</v>
      </c>
      <c r="AA29" s="160" t="s">
        <v>106</v>
      </c>
      <c r="AB29" s="160"/>
      <c r="AC29" s="85" t="s">
        <v>105</v>
      </c>
    </row>
    <row r="30" spans="1:29" x14ac:dyDescent="0.2">
      <c r="A30" s="86"/>
      <c r="B30" s="96" t="str">
        <f>'Division 3'!O4</f>
        <v>ASGESNA</v>
      </c>
      <c r="C30" s="106">
        <v>3.5</v>
      </c>
      <c r="D30" s="106">
        <v>2.5</v>
      </c>
      <c r="E30" s="105" t="str">
        <f>'Division 3'!P4</f>
        <v>COSTA</v>
      </c>
      <c r="F30" s="105"/>
      <c r="G30" s="107"/>
      <c r="H30" s="96" t="str">
        <f>'Division 3'!O8</f>
        <v>2F OPEN 49</v>
      </c>
      <c r="I30" s="106"/>
      <c r="J30" s="106"/>
      <c r="K30" s="96" t="str">
        <f>'Division 3'!P8</f>
        <v>ST Golf</v>
      </c>
      <c r="L30" s="96"/>
      <c r="M30" s="108"/>
      <c r="N30" s="96" t="str">
        <f>'Division 3'!O12</f>
        <v>ST Golf</v>
      </c>
      <c r="O30" s="106"/>
      <c r="P30" s="106"/>
      <c r="Q30" s="96" t="str">
        <f>'Division 3'!P12</f>
        <v>COSTA</v>
      </c>
      <c r="R30" s="105"/>
      <c r="S30" s="107"/>
      <c r="T30" s="96" t="str">
        <f>'Division 3'!O16</f>
        <v>PGA Police</v>
      </c>
      <c r="U30" s="106"/>
      <c r="V30" s="106"/>
      <c r="W30" s="96" t="str">
        <f>'Division 3'!P16</f>
        <v>AS TONUS</v>
      </c>
      <c r="X30" s="96"/>
      <c r="Y30" s="108"/>
      <c r="Z30" s="96" t="str">
        <f>'Division 3'!O20</f>
        <v>AS TONUS</v>
      </c>
      <c r="AA30" s="124"/>
      <c r="AB30" s="124"/>
      <c r="AC30" s="109" t="str">
        <f>'Division 3'!P20</f>
        <v>ST Golf</v>
      </c>
    </row>
    <row r="31" spans="1:29" x14ac:dyDescent="0.2">
      <c r="A31" s="86" t="s">
        <v>108</v>
      </c>
      <c r="B31" s="96" t="str">
        <f>'Division 3'!O5</f>
        <v>AS TONUS</v>
      </c>
      <c r="C31" s="106">
        <v>2.5</v>
      </c>
      <c r="D31" s="106">
        <v>3.5</v>
      </c>
      <c r="E31" s="105" t="str">
        <f>'Division 3'!P5</f>
        <v>2F OPEN 49</v>
      </c>
      <c r="F31" s="105"/>
      <c r="G31" s="107" t="s">
        <v>109</v>
      </c>
      <c r="H31" s="96" t="str">
        <f>'Division 3'!O9</f>
        <v>COSTA</v>
      </c>
      <c r="I31" s="106"/>
      <c r="J31" s="106"/>
      <c r="K31" s="96" t="str">
        <f>'Division 3'!P9</f>
        <v>AS TONUS</v>
      </c>
      <c r="L31" s="96"/>
      <c r="M31" s="108" t="s">
        <v>110</v>
      </c>
      <c r="N31" s="96" t="str">
        <f>'Division 3'!O13</f>
        <v>2F OPEN 49</v>
      </c>
      <c r="O31" s="106"/>
      <c r="P31" s="106"/>
      <c r="Q31" s="96" t="str">
        <f>'Division 3'!P13</f>
        <v>PGA Police</v>
      </c>
      <c r="R31" s="105"/>
      <c r="S31" s="108" t="s">
        <v>111</v>
      </c>
      <c r="T31" s="96" t="str">
        <f>'Division 3'!O17</f>
        <v>COSTA</v>
      </c>
      <c r="U31" s="106"/>
      <c r="V31" s="106"/>
      <c r="W31" s="96" t="str">
        <f>'Division 3'!P17</f>
        <v>2F OPEN 49</v>
      </c>
      <c r="X31" s="96"/>
      <c r="Y31" s="108" t="s">
        <v>112</v>
      </c>
      <c r="Z31" s="96" t="str">
        <f>'Division 3'!O21</f>
        <v>PGA Police</v>
      </c>
      <c r="AA31" s="124"/>
      <c r="AB31" s="124"/>
      <c r="AC31" s="109" t="str">
        <f>'Division 3'!P21</f>
        <v>COSTA</v>
      </c>
    </row>
    <row r="32" spans="1:29" ht="13.5" thickBot="1" x14ac:dyDescent="0.25">
      <c r="A32" s="88"/>
      <c r="B32" s="95" t="str">
        <f>'Division 3'!O6</f>
        <v>ST Golf</v>
      </c>
      <c r="C32" s="110">
        <v>2.5</v>
      </c>
      <c r="D32" s="110">
        <v>3.5</v>
      </c>
      <c r="E32" s="111" t="str">
        <f>'Division 3'!P6</f>
        <v>PGA Police</v>
      </c>
      <c r="F32" s="111"/>
      <c r="G32" s="112"/>
      <c r="H32" s="95" t="str">
        <f>'Division 3'!O10</f>
        <v>PGA Police</v>
      </c>
      <c r="I32" s="110"/>
      <c r="J32" s="110"/>
      <c r="K32" s="95" t="str">
        <f>'Division 3'!P10</f>
        <v>ASGESNA</v>
      </c>
      <c r="L32" s="95"/>
      <c r="M32" s="113"/>
      <c r="N32" s="95" t="str">
        <f>'Division 3'!O14</f>
        <v>AS TONUS</v>
      </c>
      <c r="O32" s="110"/>
      <c r="P32" s="110"/>
      <c r="Q32" s="95" t="str">
        <f>'Division 3'!P14</f>
        <v>ASGESNA</v>
      </c>
      <c r="R32" s="111"/>
      <c r="S32" s="112"/>
      <c r="T32" s="95" t="str">
        <f>'Division 3'!O18</f>
        <v>ASGESNA</v>
      </c>
      <c r="U32" s="110"/>
      <c r="V32" s="110"/>
      <c r="W32" s="95" t="str">
        <f>'Division 3'!P18</f>
        <v>ST Golf</v>
      </c>
      <c r="X32" s="95"/>
      <c r="Y32" s="113"/>
      <c r="Z32" s="95" t="str">
        <f>'Division 3'!O22</f>
        <v>2F OPEN 49</v>
      </c>
      <c r="AA32" s="125"/>
      <c r="AB32" s="125"/>
      <c r="AC32" s="114" t="str">
        <f>'Division 3'!P22</f>
        <v>ASGESNA</v>
      </c>
    </row>
  </sheetData>
  <mergeCells count="30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40"/>
  <sheetViews>
    <sheetView zoomScale="85" zoomScaleNormal="85" workbookViewId="0">
      <selection activeCell="D43" sqref="D43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</cols>
  <sheetData>
    <row r="1" spans="3:10" ht="13.5" thickBot="1" x14ac:dyDescent="0.25"/>
    <row r="2" spans="3:10" ht="21" thickBot="1" x14ac:dyDescent="0.25">
      <c r="C2" s="166" t="s">
        <v>133</v>
      </c>
      <c r="D2" s="166"/>
      <c r="E2" s="166"/>
      <c r="F2" s="166"/>
      <c r="G2" s="166"/>
      <c r="H2" s="166"/>
      <c r="I2" s="166"/>
      <c r="J2" s="166"/>
    </row>
    <row r="4" spans="3:10" ht="15.75" x14ac:dyDescent="0.2">
      <c r="C4" s="167" t="s">
        <v>120</v>
      </c>
      <c r="D4" s="167"/>
      <c r="E4" s="167"/>
      <c r="F4" s="167"/>
      <c r="G4" s="167"/>
      <c r="H4" s="167"/>
      <c r="I4" s="167"/>
      <c r="J4" s="167"/>
    </row>
    <row r="5" spans="3:10" x14ac:dyDescent="0.2">
      <c r="C5" s="97"/>
      <c r="D5" s="98"/>
      <c r="E5" s="97"/>
      <c r="F5" s="76"/>
      <c r="G5" s="76"/>
      <c r="H5" s="76"/>
      <c r="I5" s="76"/>
      <c r="J5" s="99"/>
    </row>
    <row r="6" spans="3:10" ht="15.75" x14ac:dyDescent="0.2">
      <c r="C6" s="165" t="s">
        <v>121</v>
      </c>
      <c r="D6" s="165"/>
      <c r="E6" s="165"/>
      <c r="F6" s="165"/>
      <c r="G6" s="165"/>
      <c r="H6" s="165"/>
      <c r="I6" s="165"/>
      <c r="J6" s="165"/>
    </row>
    <row r="7" spans="3:10" x14ac:dyDescent="0.2">
      <c r="C7" s="100" t="s">
        <v>122</v>
      </c>
      <c r="D7" s="100" t="s">
        <v>123</v>
      </c>
      <c r="E7" s="100" t="s">
        <v>124</v>
      </c>
      <c r="F7" s="100" t="s">
        <v>125</v>
      </c>
      <c r="G7" s="100" t="s">
        <v>126</v>
      </c>
      <c r="H7" s="100" t="s">
        <v>127</v>
      </c>
      <c r="I7" s="100" t="s">
        <v>128</v>
      </c>
      <c r="J7" s="100" t="s">
        <v>129</v>
      </c>
    </row>
    <row r="8" spans="3:10" ht="15" x14ac:dyDescent="0.2">
      <c r="C8" s="101">
        <v>1</v>
      </c>
      <c r="D8" s="87" t="s">
        <v>19</v>
      </c>
      <c r="E8" s="101">
        <v>5</v>
      </c>
      <c r="F8" s="101"/>
      <c r="G8" s="101"/>
      <c r="H8" s="101"/>
      <c r="I8" s="101"/>
      <c r="J8" s="102">
        <f t="shared" ref="J8:J13" si="0">SUM(E8:I8)</f>
        <v>5</v>
      </c>
    </row>
    <row r="9" spans="3:10" ht="15" x14ac:dyDescent="0.2">
      <c r="C9" s="101">
        <v>2</v>
      </c>
      <c r="D9" s="87" t="s">
        <v>63</v>
      </c>
      <c r="E9" s="101">
        <v>5</v>
      </c>
      <c r="F9" s="101"/>
      <c r="G9" s="101"/>
      <c r="H9" s="101"/>
      <c r="I9" s="101"/>
      <c r="J9" s="102">
        <f t="shared" si="0"/>
        <v>5</v>
      </c>
    </row>
    <row r="10" spans="3:10" ht="15" x14ac:dyDescent="0.2">
      <c r="C10" s="101">
        <v>3</v>
      </c>
      <c r="D10" s="87" t="s">
        <v>20</v>
      </c>
      <c r="E10" s="101">
        <v>4</v>
      </c>
      <c r="F10" s="101"/>
      <c r="G10" s="101"/>
      <c r="H10" s="101"/>
      <c r="I10" s="101"/>
      <c r="J10" s="102">
        <f t="shared" si="0"/>
        <v>4</v>
      </c>
    </row>
    <row r="11" spans="3:10" ht="15" x14ac:dyDescent="0.2">
      <c r="C11" s="101">
        <v>4</v>
      </c>
      <c r="D11" s="87" t="s">
        <v>134</v>
      </c>
      <c r="E11" s="101">
        <v>4</v>
      </c>
      <c r="F11" s="101"/>
      <c r="G11" s="101"/>
      <c r="H11" s="101"/>
      <c r="I11" s="101"/>
      <c r="J11" s="102">
        <f t="shared" si="0"/>
        <v>4</v>
      </c>
    </row>
    <row r="12" spans="3:10" ht="15" x14ac:dyDescent="0.2">
      <c r="C12" s="101">
        <v>5</v>
      </c>
      <c r="D12" s="87" t="s">
        <v>22</v>
      </c>
      <c r="E12" s="101">
        <v>3</v>
      </c>
      <c r="F12" s="101"/>
      <c r="G12" s="101"/>
      <c r="H12" s="101"/>
      <c r="I12" s="101"/>
      <c r="J12" s="102">
        <f t="shared" si="0"/>
        <v>3</v>
      </c>
    </row>
    <row r="13" spans="3:10" ht="15" x14ac:dyDescent="0.2">
      <c r="C13" s="101">
        <v>6</v>
      </c>
      <c r="D13" s="87" t="s">
        <v>21</v>
      </c>
      <c r="E13" s="101">
        <v>3</v>
      </c>
      <c r="F13" s="101"/>
      <c r="G13" s="101"/>
      <c r="H13" s="101"/>
      <c r="I13" s="101"/>
      <c r="J13" s="102">
        <f t="shared" si="0"/>
        <v>3</v>
      </c>
    </row>
    <row r="14" spans="3:10" x14ac:dyDescent="0.2">
      <c r="C14" s="99"/>
    </row>
    <row r="15" spans="3:10" ht="15.75" x14ac:dyDescent="0.2">
      <c r="C15" s="165" t="s">
        <v>130</v>
      </c>
      <c r="D15" s="165"/>
      <c r="E15" s="165"/>
      <c r="F15" s="165"/>
      <c r="G15" s="165"/>
      <c r="H15" s="165"/>
      <c r="I15" s="165"/>
      <c r="J15" s="165"/>
    </row>
    <row r="16" spans="3:10" x14ac:dyDescent="0.2">
      <c r="C16" s="100" t="s">
        <v>122</v>
      </c>
      <c r="D16" s="100" t="s">
        <v>123</v>
      </c>
      <c r="E16" s="100" t="s">
        <v>124</v>
      </c>
      <c r="F16" s="100" t="s">
        <v>125</v>
      </c>
      <c r="G16" s="100" t="s">
        <v>126</v>
      </c>
      <c r="H16" s="100" t="s">
        <v>127</v>
      </c>
      <c r="I16" s="100" t="s">
        <v>128</v>
      </c>
      <c r="J16" s="100" t="s">
        <v>129</v>
      </c>
    </row>
    <row r="17" spans="3:11" ht="15" x14ac:dyDescent="0.2">
      <c r="C17" s="101">
        <v>1</v>
      </c>
      <c r="D17" s="87" t="s">
        <v>18</v>
      </c>
      <c r="E17" s="101">
        <v>5</v>
      </c>
      <c r="F17" s="101"/>
      <c r="G17" s="101"/>
      <c r="H17" s="101"/>
      <c r="I17" s="101"/>
      <c r="J17" s="102">
        <f t="shared" ref="J17:J22" si="1">SUM(E17:I17)</f>
        <v>5</v>
      </c>
      <c r="K17" s="103"/>
    </row>
    <row r="18" spans="3:11" ht="15" x14ac:dyDescent="0.2">
      <c r="C18" s="101">
        <v>2</v>
      </c>
      <c r="D18" s="87" t="s">
        <v>76</v>
      </c>
      <c r="E18" s="101">
        <v>5</v>
      </c>
      <c r="F18" s="101"/>
      <c r="G18" s="101"/>
      <c r="H18" s="101"/>
      <c r="I18" s="101"/>
      <c r="J18" s="102">
        <f t="shared" si="1"/>
        <v>5</v>
      </c>
      <c r="K18" s="103"/>
    </row>
    <row r="19" spans="3:11" ht="15" x14ac:dyDescent="0.2">
      <c r="C19" s="101">
        <v>3</v>
      </c>
      <c r="D19" s="87" t="s">
        <v>80</v>
      </c>
      <c r="E19" s="101">
        <v>5</v>
      </c>
      <c r="F19" s="101"/>
      <c r="G19" s="101"/>
      <c r="H19" s="101"/>
      <c r="I19" s="101"/>
      <c r="J19" s="102">
        <f t="shared" si="1"/>
        <v>5</v>
      </c>
    </row>
    <row r="20" spans="3:11" ht="15" x14ac:dyDescent="0.2">
      <c r="C20" s="101">
        <v>4</v>
      </c>
      <c r="D20" s="87" t="s">
        <v>24</v>
      </c>
      <c r="E20" s="101">
        <v>3</v>
      </c>
      <c r="F20" s="101"/>
      <c r="G20" s="101"/>
      <c r="H20" s="101"/>
      <c r="I20" s="101"/>
      <c r="J20" s="102">
        <f t="shared" si="1"/>
        <v>3</v>
      </c>
    </row>
    <row r="21" spans="3:11" ht="15" x14ac:dyDescent="0.2">
      <c r="C21" s="101">
        <v>5</v>
      </c>
      <c r="D21" s="87" t="s">
        <v>26</v>
      </c>
      <c r="E21" s="101">
        <v>3</v>
      </c>
      <c r="F21" s="101"/>
      <c r="G21" s="101"/>
      <c r="H21" s="101"/>
      <c r="I21" s="101"/>
      <c r="J21" s="102">
        <f t="shared" si="1"/>
        <v>3</v>
      </c>
    </row>
    <row r="22" spans="3:11" ht="15" x14ac:dyDescent="0.2">
      <c r="C22" s="101">
        <v>6</v>
      </c>
      <c r="D22" s="87" t="s">
        <v>28</v>
      </c>
      <c r="E22" s="101">
        <v>3</v>
      </c>
      <c r="F22" s="101"/>
      <c r="G22" s="101"/>
      <c r="H22" s="101"/>
      <c r="I22" s="101"/>
      <c r="J22" s="102">
        <f t="shared" si="1"/>
        <v>3</v>
      </c>
    </row>
    <row r="23" spans="3:11" x14ac:dyDescent="0.2">
      <c r="C23" s="99"/>
      <c r="D23" s="104"/>
      <c r="E23" s="99"/>
      <c r="F23" s="99"/>
      <c r="G23" s="99"/>
      <c r="H23" s="99"/>
      <c r="I23" s="99"/>
      <c r="J23" s="99"/>
    </row>
    <row r="24" spans="3:11" ht="15.75" x14ac:dyDescent="0.2">
      <c r="C24" s="165" t="s">
        <v>131</v>
      </c>
      <c r="D24" s="165"/>
      <c r="E24" s="165"/>
      <c r="F24" s="165"/>
      <c r="G24" s="165"/>
      <c r="H24" s="165"/>
      <c r="I24" s="165"/>
      <c r="J24" s="165"/>
    </row>
    <row r="25" spans="3:11" x14ac:dyDescent="0.2">
      <c r="C25" s="100" t="s">
        <v>122</v>
      </c>
      <c r="D25" s="100" t="s">
        <v>123</v>
      </c>
      <c r="E25" s="100" t="s">
        <v>124</v>
      </c>
      <c r="F25" s="100" t="s">
        <v>125</v>
      </c>
      <c r="G25" s="100" t="s">
        <v>126</v>
      </c>
      <c r="H25" s="100" t="s">
        <v>127</v>
      </c>
      <c r="I25" s="100" t="s">
        <v>128</v>
      </c>
      <c r="J25" s="100" t="s">
        <v>129</v>
      </c>
    </row>
    <row r="26" spans="3:11" ht="15" x14ac:dyDescent="0.2">
      <c r="C26" s="101">
        <v>1</v>
      </c>
      <c r="D26" s="87" t="s">
        <v>25</v>
      </c>
      <c r="E26" s="101">
        <v>5</v>
      </c>
      <c r="F26" s="101"/>
      <c r="G26" s="101"/>
      <c r="H26" s="101"/>
      <c r="I26" s="101"/>
      <c r="J26" s="102">
        <f t="shared" ref="J26:J31" si="2">SUM(E26:I26)</f>
        <v>5</v>
      </c>
    </row>
    <row r="27" spans="3:11" ht="15" x14ac:dyDescent="0.2">
      <c r="C27" s="101">
        <v>2</v>
      </c>
      <c r="D27" s="87" t="s">
        <v>136</v>
      </c>
      <c r="E27" s="101">
        <v>5</v>
      </c>
      <c r="F27" s="101"/>
      <c r="G27" s="101"/>
      <c r="H27" s="101"/>
      <c r="I27" s="101"/>
      <c r="J27" s="102">
        <f t="shared" si="2"/>
        <v>5</v>
      </c>
    </row>
    <row r="28" spans="3:11" ht="15" x14ac:dyDescent="0.2">
      <c r="C28" s="101">
        <v>3</v>
      </c>
      <c r="D28" s="87" t="s">
        <v>21</v>
      </c>
      <c r="E28" s="101">
        <v>4</v>
      </c>
      <c r="F28" s="101"/>
      <c r="G28" s="101"/>
      <c r="H28" s="101"/>
      <c r="I28" s="101"/>
      <c r="J28" s="102">
        <f t="shared" si="2"/>
        <v>4</v>
      </c>
    </row>
    <row r="29" spans="3:11" ht="15" x14ac:dyDescent="0.2">
      <c r="C29" s="101">
        <v>4</v>
      </c>
      <c r="D29" s="87" t="s">
        <v>23</v>
      </c>
      <c r="E29" s="101">
        <v>4</v>
      </c>
      <c r="F29" s="101"/>
      <c r="G29" s="101"/>
      <c r="H29" s="101"/>
      <c r="I29" s="101"/>
      <c r="J29" s="102">
        <f t="shared" si="2"/>
        <v>4</v>
      </c>
    </row>
    <row r="30" spans="3:11" ht="15" x14ac:dyDescent="0.2">
      <c r="C30" s="101">
        <v>5</v>
      </c>
      <c r="D30" s="87" t="s">
        <v>27</v>
      </c>
      <c r="E30" s="101">
        <v>3</v>
      </c>
      <c r="F30" s="101"/>
      <c r="G30" s="101"/>
      <c r="H30" s="101"/>
      <c r="I30" s="101"/>
      <c r="J30" s="102">
        <f t="shared" si="2"/>
        <v>3</v>
      </c>
    </row>
    <row r="31" spans="3:11" ht="15" x14ac:dyDescent="0.2">
      <c r="C31" s="101">
        <v>6</v>
      </c>
      <c r="D31" s="87" t="s">
        <v>135</v>
      </c>
      <c r="E31" s="101">
        <v>3</v>
      </c>
      <c r="F31" s="101"/>
      <c r="G31" s="101"/>
      <c r="H31" s="101"/>
      <c r="I31" s="101"/>
      <c r="J31" s="102">
        <f t="shared" si="2"/>
        <v>3</v>
      </c>
    </row>
    <row r="32" spans="3:11" x14ac:dyDescent="0.2">
      <c r="K32" s="99"/>
    </row>
    <row r="33" spans="3:11" ht="15.75" x14ac:dyDescent="0.2">
      <c r="C33" s="165" t="s">
        <v>132</v>
      </c>
      <c r="D33" s="165"/>
      <c r="E33" s="165"/>
      <c r="F33" s="165"/>
      <c r="G33" s="165"/>
      <c r="H33" s="165"/>
      <c r="I33" s="165"/>
      <c r="J33" s="165"/>
      <c r="K33" s="99"/>
    </row>
    <row r="34" spans="3:11" x14ac:dyDescent="0.2">
      <c r="C34" s="100" t="s">
        <v>122</v>
      </c>
      <c r="D34" s="100" t="s">
        <v>123</v>
      </c>
      <c r="E34" s="100" t="s">
        <v>124</v>
      </c>
      <c r="F34" s="100" t="s">
        <v>125</v>
      </c>
      <c r="G34" s="100" t="s">
        <v>126</v>
      </c>
      <c r="H34" s="100" t="s">
        <v>127</v>
      </c>
      <c r="I34" s="100" t="s">
        <v>128</v>
      </c>
      <c r="J34" s="100" t="s">
        <v>129</v>
      </c>
    </row>
    <row r="35" spans="3:11" ht="15" x14ac:dyDescent="0.2">
      <c r="C35" s="101">
        <v>1</v>
      </c>
      <c r="D35" s="87" t="s">
        <v>81</v>
      </c>
      <c r="E35" s="101">
        <v>5</v>
      </c>
      <c r="F35" s="101"/>
      <c r="G35" s="101"/>
      <c r="H35" s="101"/>
      <c r="I35" s="101"/>
      <c r="J35" s="102">
        <f t="shared" ref="J35:J40" si="3">SUM(E35:I35)</f>
        <v>5</v>
      </c>
    </row>
    <row r="36" spans="3:11" ht="15" x14ac:dyDescent="0.2">
      <c r="C36" s="101">
        <v>2</v>
      </c>
      <c r="D36" s="87" t="s">
        <v>19</v>
      </c>
      <c r="E36" s="101">
        <v>5</v>
      </c>
      <c r="F36" s="101"/>
      <c r="G36" s="101"/>
      <c r="H36" s="101"/>
      <c r="I36" s="101"/>
      <c r="J36" s="102">
        <f t="shared" si="3"/>
        <v>5</v>
      </c>
    </row>
    <row r="37" spans="3:11" ht="15" x14ac:dyDescent="0.2">
      <c r="C37" s="101">
        <v>3</v>
      </c>
      <c r="D37" s="87" t="s">
        <v>79</v>
      </c>
      <c r="E37" s="101">
        <v>5</v>
      </c>
      <c r="F37" s="101"/>
      <c r="G37" s="101"/>
      <c r="H37" s="101"/>
      <c r="I37" s="101"/>
      <c r="J37" s="102">
        <f t="shared" si="3"/>
        <v>5</v>
      </c>
    </row>
    <row r="38" spans="3:11" ht="15" x14ac:dyDescent="0.2">
      <c r="C38" s="101">
        <v>4</v>
      </c>
      <c r="D38" s="87" t="s">
        <v>32</v>
      </c>
      <c r="E38" s="101">
        <v>3</v>
      </c>
      <c r="F38" s="101"/>
      <c r="G38" s="101"/>
      <c r="H38" s="101"/>
      <c r="I38" s="101"/>
      <c r="J38" s="102">
        <f t="shared" si="3"/>
        <v>3</v>
      </c>
    </row>
    <row r="39" spans="3:11" ht="15" x14ac:dyDescent="0.2">
      <c r="C39" s="101">
        <v>5</v>
      </c>
      <c r="D39" s="87" t="s">
        <v>77</v>
      </c>
      <c r="E39" s="101">
        <v>3</v>
      </c>
      <c r="F39" s="101"/>
      <c r="G39" s="101"/>
      <c r="H39" s="101"/>
      <c r="I39" s="101"/>
      <c r="J39" s="102">
        <f t="shared" si="3"/>
        <v>3</v>
      </c>
    </row>
    <row r="40" spans="3:11" ht="15" x14ac:dyDescent="0.2">
      <c r="C40" s="101">
        <v>6</v>
      </c>
      <c r="D40" s="87" t="s">
        <v>153</v>
      </c>
      <c r="E40" s="101">
        <v>3</v>
      </c>
      <c r="F40" s="101"/>
      <c r="G40" s="101"/>
      <c r="H40" s="101"/>
      <c r="I40" s="101"/>
      <c r="J40" s="102">
        <f t="shared" si="3"/>
        <v>3</v>
      </c>
    </row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D1-2-3</vt:lpstr>
      <vt:lpstr>Classement D1-2-3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Assistante Ligue</cp:lastModifiedBy>
  <cp:lastPrinted>2021-02-18T14:01:39Z</cp:lastPrinted>
  <dcterms:created xsi:type="dcterms:W3CDTF">2005-01-06T12:50:01Z</dcterms:created>
  <dcterms:modified xsi:type="dcterms:W3CDTF">2023-04-11T07:03:13Z</dcterms:modified>
</cp:coreProperties>
</file>